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B89DBB36-D5C7-4D79-8051-A0B006A75DF9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グラフ!$A$1:$K$28</definedName>
    <definedName name="_xlnm.Print_Area" localSheetId="1">データ!$B$8:$F$74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2" l="1"/>
  <c r="A27" i="2"/>
  <c r="A26" i="2"/>
  <c r="A1" i="2"/>
</calcChain>
</file>

<file path=xl/sharedStrings.xml><?xml version="1.0" encoding="utf-8"?>
<sst xmlns="http://schemas.openxmlformats.org/spreadsheetml/2006/main" count="16" uniqueCount="16">
  <si>
    <t>年度</t>
  </si>
  <si>
    <t>製造業生産指数</t>
  </si>
  <si>
    <t>90～</t>
    <phoneticPr fontId="4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</si>
  <si>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00</t>
    </r>
    <phoneticPr fontId="4"/>
  </si>
  <si>
    <t>GDP</t>
    <phoneticPr fontId="4"/>
  </si>
  <si>
    <r>
      <t>20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5</t>
    </r>
    <phoneticPr fontId="4"/>
  </si>
  <si>
    <t>2010</t>
    <phoneticPr fontId="4"/>
  </si>
  <si>
    <t>2015</t>
    <phoneticPr fontId="4"/>
  </si>
  <si>
    <t>(注2)1979年度以前のGDPは日本エネルギー経済研究所推計。</t>
    <phoneticPr fontId="4"/>
  </si>
  <si>
    <t>製造業エネルギー消費指数</t>
    <phoneticPr fontId="4"/>
  </si>
  <si>
    <t>【第12-1-2】製造業のエネルギー消費と経済活動の推移</t>
    <rPh sb="1" eb="2">
      <t>ダイ</t>
    </rPh>
    <rPh sb="9" eb="12">
      <t>セイゾウギョウ</t>
    </rPh>
    <rPh sb="18" eb="20">
      <t>ショウヒ</t>
    </rPh>
    <rPh sb="21" eb="23">
      <t>ケイザイ</t>
    </rPh>
    <rPh sb="23" eb="25">
      <t>カツドウ</t>
    </rPh>
    <rPh sb="26" eb="28">
      <t>スイイ</t>
    </rPh>
    <phoneticPr fontId="4"/>
  </si>
  <si>
    <t>(注1) 「総合エネルギー統計」は、1990年度以降、数値の算出方法が変更されている。</t>
    <phoneticPr fontId="4"/>
  </si>
  <si>
    <r>
      <t>（1</t>
    </r>
    <r>
      <rPr>
        <sz val="11"/>
        <rFont val="ＭＳ Ｐゴシック"/>
        <family val="3"/>
        <charset val="128"/>
      </rPr>
      <t>973年度=100）</t>
    </r>
    <rPh sb="5" eb="6">
      <t>ネン</t>
    </rPh>
    <rPh sb="6" eb="7">
      <t>ド</t>
    </rPh>
    <phoneticPr fontId="4"/>
  </si>
  <si>
    <t>資料：資源エネルギー庁「総合エネルギー統計」、経済産業省「鉱工業指数」、内閣府「国民経済計算」、日本エネルギー経済研究所「エネルギー・経済統計要覧」を基に作成</t>
    <rPh sb="0" eb="2">
      <t>シリョウ</t>
    </rPh>
    <phoneticPr fontId="4"/>
  </si>
  <si>
    <t>2020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</si>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</sst>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Times New Roman"/>
      <family val="1"/>
    </font>
    <font>
      <sz val="14"/>
      <name val="Times New Roman"/>
      <family val="1"/>
    </font>
    <font>
      <sz val="10.5"/>
      <name val="ＭＳ 明朝"/>
      <family val="1"/>
      <charset val="128"/>
    </font>
    <font>
      <u/>
      <sz val="10.5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1" fontId="6" fillId="0" borderId="0">
      <alignment vertical="center"/>
    </xf>
    <xf numFmtId="0" fontId="7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8" fillId="2" borderId="0" applyFill="0" applyBorder="0" applyAlignment="0"/>
    <xf numFmtId="0" fontId="9" fillId="0" borderId="0"/>
    <xf numFmtId="38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6" fontId="2" fillId="0" borderId="1" xfId="1" applyNumberFormat="1" applyFont="1" applyFill="1" applyBorder="1"/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2" fillId="0" borderId="1" xfId="1" applyNumberFormat="1" applyFont="1" applyFill="1" applyBorder="1"/>
    <xf numFmtId="49" fontId="0" fillId="0" borderId="2" xfId="0" applyNumberFormat="1" applyBorder="1" applyAlignment="1">
      <alignment horizontal="center"/>
    </xf>
    <xf numFmtId="176" fontId="2" fillId="0" borderId="2" xfId="1" applyNumberFormat="1" applyFont="1" applyFill="1" applyBorder="1"/>
    <xf numFmtId="14" fontId="2" fillId="0" borderId="2" xfId="1" applyNumberFormat="1" applyFont="1" applyFill="1" applyBorder="1"/>
    <xf numFmtId="0" fontId="0" fillId="0" borderId="3" xfId="0" applyBorder="1" applyAlignment="1">
      <alignment horizontal="center"/>
    </xf>
    <xf numFmtId="176" fontId="2" fillId="0" borderId="4" xfId="1" applyNumberFormat="1" applyFont="1" applyFill="1" applyBorder="1"/>
    <xf numFmtId="14" fontId="2" fillId="0" borderId="4" xfId="1" applyNumberFormat="1" applyFont="1" applyFill="1" applyBorder="1"/>
    <xf numFmtId="176" fontId="2" fillId="0" borderId="5" xfId="1" applyNumberFormat="1" applyFont="1" applyFill="1" applyBorder="1"/>
    <xf numFmtId="176" fontId="3" fillId="0" borderId="0" xfId="1" applyNumberForma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</cellXfs>
  <cellStyles count="10">
    <cellStyle name="スタイル 1" xfId="6" xr:uid="{B5082105-96B5-4BB0-B30C-E1676E37272B}"/>
    <cellStyle name="ハイパーリンク 2" xfId="9" xr:uid="{5196B651-0262-4E82-B602-708FEB64055E}"/>
    <cellStyle name="桁区切り" xfId="1" builtinId="6"/>
    <cellStyle name="桁区切り 2" xfId="5" xr:uid="{1F3D26AC-1E95-4B44-978E-A18B2E5DFE1F}"/>
    <cellStyle name="桁区切り 3" xfId="8" xr:uid="{7E42E1AE-4E7F-4374-95DA-55E9FF7ED2B4}"/>
    <cellStyle name="標準" xfId="0" builtinId="0"/>
    <cellStyle name="標準 2" xfId="3" xr:uid="{C417CC6F-C961-4324-BBF3-3396AD340182}"/>
    <cellStyle name="標準 3" xfId="4" xr:uid="{1C40DD03-93FE-48C8-87D7-1A6C7D1D63EB}"/>
    <cellStyle name="標準 4" xfId="7" xr:uid="{79A41AB8-1001-41B7-93CC-B1CCB233AD87}"/>
    <cellStyle name="標準 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1965265168289"/>
          <c:y val="0.10079575596817041"/>
          <c:w val="0.77243931345876271"/>
          <c:h val="0.7620067719095163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5.3149933701114802E-2"/>
                  <c:y val="-3.5179388026558331E-2"/>
                </c:manualLayout>
              </c:layout>
              <c:tx>
                <c:strRef>
                  <c:f>データ!$C$70</c:f>
                  <c:strCache>
                    <c:ptCount val="1"/>
                    <c:pt idx="0">
                      <c:v>257.4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{ECA1AC67-950C-4322-B241-DDD4C33B601A}</c15:txfldGUID>
                      <c15:f>データ!$C$70</c15:f>
                      <c15:dlblFieldTableCache>
                        <c:ptCount val="1"/>
                        <c:pt idx="0">
                          <c:v>257.4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4C5-4C2D-8606-B440D0C06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データ!$C$11:$C$70</c:f>
              <c:numCache>
                <c:formatCode>General</c:formatCode>
                <c:ptCount val="60"/>
                <c:pt idx="0">
                  <c:v>47.26383085654016</c:v>
                </c:pt>
                <c:pt idx="1">
                  <c:v>52.432478172200248</c:v>
                </c:pt>
                <c:pt idx="2">
                  <c:v>59.104312478456166</c:v>
                </c:pt>
                <c:pt idx="3">
                  <c:v>66.324719149808189</c:v>
                </c:pt>
                <c:pt idx="4">
                  <c:v>74.697130442486724</c:v>
                </c:pt>
                <c:pt idx="5">
                  <c:v>80.900947463807881</c:v>
                </c:pt>
                <c:pt idx="6">
                  <c:v>85.522175009674612</c:v>
                </c:pt>
                <c:pt idx="7">
                  <c:v>94.586681019744091</c:v>
                </c:pt>
                <c:pt idx="8">
                  <c:v>100</c:v>
                </c:pt>
                <c:pt idx="9">
                  <c:v>98.965294460290636</c:v>
                </c:pt>
                <c:pt idx="10">
                  <c:v>103.96786595528711</c:v>
                </c:pt>
                <c:pt idx="11">
                  <c:v>107.06308766434202</c:v>
                </c:pt>
                <c:pt idx="12">
                  <c:v>112.17662359440288</c:v>
                </c:pt>
                <c:pt idx="13">
                  <c:v>118.7113308276502</c:v>
                </c:pt>
                <c:pt idx="14">
                  <c:v>123.65230303534219</c:v>
                </c:pt>
                <c:pt idx="15">
                  <c:v>125.78170256766639</c:v>
                </c:pt>
                <c:pt idx="16">
                  <c:v>130.74266460809207</c:v>
                </c:pt>
                <c:pt idx="17">
                  <c:v>134.83462535744104</c:v>
                </c:pt>
                <c:pt idx="18">
                  <c:v>139.92653723895458</c:v>
                </c:pt>
                <c:pt idx="19">
                  <c:v>146.18312296496805</c:v>
                </c:pt>
                <c:pt idx="20">
                  <c:v>154.06121803462833</c:v>
                </c:pt>
                <c:pt idx="21">
                  <c:v>158.49962090699754</c:v>
                </c:pt>
                <c:pt idx="22">
                  <c:v>168.42018606931327</c:v>
                </c:pt>
                <c:pt idx="23">
                  <c:v>179.39064555179885</c:v>
                </c:pt>
                <c:pt idx="24">
                  <c:v>186.81873322446518</c:v>
                </c:pt>
                <c:pt idx="25">
                  <c:v>197.42878876356659</c:v>
                </c:pt>
                <c:pt idx="26">
                  <c:v>202.07891484818634</c:v>
                </c:pt>
                <c:pt idx="27">
                  <c:v>202.70294937189871</c:v>
                </c:pt>
                <c:pt idx="28">
                  <c:v>200.7015893643576</c:v>
                </c:pt>
                <c:pt idx="29">
                  <c:v>204.0339818666333</c:v>
                </c:pt>
                <c:pt idx="30">
                  <c:v>210.18193323312516</c:v>
                </c:pt>
                <c:pt idx="31">
                  <c:v>216.47835617549137</c:v>
                </c:pt>
                <c:pt idx="32">
                  <c:v>216.58489604485581</c:v>
                </c:pt>
                <c:pt idx="33">
                  <c:v>213.47940578930093</c:v>
                </c:pt>
                <c:pt idx="34">
                  <c:v>214.89903090739492</c:v>
                </c:pt>
                <c:pt idx="35">
                  <c:v>220.93969675702164</c:v>
                </c:pt>
                <c:pt idx="36">
                  <c:v>219.11180770148655</c:v>
                </c:pt>
                <c:pt idx="37">
                  <c:v>220.97268069352305</c:v>
                </c:pt>
                <c:pt idx="38">
                  <c:v>225.09181293385058</c:v>
                </c:pt>
                <c:pt idx="39">
                  <c:v>228.60284770654985</c:v>
                </c:pt>
                <c:pt idx="40">
                  <c:v>233.76492149226564</c:v>
                </c:pt>
                <c:pt idx="41">
                  <c:v>237.36815338534538</c:v>
                </c:pt>
                <c:pt idx="42">
                  <c:v>240.12731230763475</c:v>
                </c:pt>
                <c:pt idx="43">
                  <c:v>232.14721730869212</c:v>
                </c:pt>
                <c:pt idx="44">
                  <c:v>224.99294884758157</c:v>
                </c:pt>
                <c:pt idx="45">
                  <c:v>232.68750471537447</c:v>
                </c:pt>
                <c:pt idx="46">
                  <c:v>233.83948624233545</c:v>
                </c:pt>
                <c:pt idx="47">
                  <c:v>235.63974247872702</c:v>
                </c:pt>
                <c:pt idx="48">
                  <c:v>242.35350871339571</c:v>
                </c:pt>
                <c:pt idx="49">
                  <c:v>243.16850143165885</c:v>
                </c:pt>
                <c:pt idx="50">
                  <c:v>247.54299601016658</c:v>
                </c:pt>
                <c:pt idx="51">
                  <c:v>249.07916144645793</c:v>
                </c:pt>
                <c:pt idx="52">
                  <c:v>253.58703920435534</c:v>
                </c:pt>
                <c:pt idx="53">
                  <c:v>255.0305250424716</c:v>
                </c:pt>
                <c:pt idx="54">
                  <c:v>252.61453941697414</c:v>
                </c:pt>
                <c:pt idx="55">
                  <c:v>243.12981548485791</c:v>
                </c:pt>
                <c:pt idx="56">
                  <c:v>252.67787559291577</c:v>
                </c:pt>
                <c:pt idx="57">
                  <c:v>256.29882757954152</c:v>
                </c:pt>
                <c:pt idx="58">
                  <c:v>256.17316404486502</c:v>
                </c:pt>
                <c:pt idx="59">
                  <c:v>257.40532460895997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1-4D52-9725-E57BC1AD4980}"/>
            </c:ext>
          </c:extLst>
        </c:ser>
        <c:ser>
          <c:idx val="1"/>
          <c:order val="1"/>
          <c:tx>
            <c:strRef>
              <c:f>データ!$D$10</c:f>
              <c:strCache>
                <c:ptCount val="1"/>
                <c:pt idx="0">
                  <c:v>製造業生産指数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4.9240100184982073E-2"/>
                  <c:y val="-1.4751885977261474E-2"/>
                </c:manualLayout>
              </c:layout>
              <c:tx>
                <c:strRef>
                  <c:f>データ!$D$70</c:f>
                  <c:strCache>
                    <c:ptCount val="1"/>
                    <c:pt idx="0">
                      <c:v>146.9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{14440F2B-6397-42E8-984C-6EFAF62D0FA8}</c15:txfldGUID>
                      <c15:f>データ!$D$70</c15:f>
                      <c15:dlblFieldTableCache>
                        <c:ptCount val="1"/>
                        <c:pt idx="0">
                          <c:v>146.9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4C5-4C2D-8606-B440D0C06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データ!$D$11:$D$70</c:f>
              <c:numCache>
                <c:formatCode>General</c:formatCode>
                <c:ptCount val="60"/>
                <c:pt idx="0">
                  <c:v>38.350217076700439</c:v>
                </c:pt>
                <c:pt idx="1">
                  <c:v>45.007235890014478</c:v>
                </c:pt>
                <c:pt idx="2">
                  <c:v>53.256150506512299</c:v>
                </c:pt>
                <c:pt idx="3">
                  <c:v>61.07091172214183</c:v>
                </c:pt>
                <c:pt idx="4">
                  <c:v>71.345875542691743</c:v>
                </c:pt>
                <c:pt idx="5">
                  <c:v>79.160636758321274</c:v>
                </c:pt>
                <c:pt idx="6">
                  <c:v>80.607814761215636</c:v>
                </c:pt>
                <c:pt idx="7">
                  <c:v>89.001447178002906</c:v>
                </c:pt>
                <c:pt idx="8">
                  <c:v>100</c:v>
                </c:pt>
                <c:pt idx="9">
                  <c:v>90.159189580318383</c:v>
                </c:pt>
                <c:pt idx="10">
                  <c:v>86.251808972503625</c:v>
                </c:pt>
                <c:pt idx="11">
                  <c:v>95.65846599131693</c:v>
                </c:pt>
                <c:pt idx="12">
                  <c:v>98.697539797395095</c:v>
                </c:pt>
                <c:pt idx="13">
                  <c:v>105.49927641099856</c:v>
                </c:pt>
                <c:pt idx="14">
                  <c:v>114.03762662807526</c:v>
                </c:pt>
                <c:pt idx="15">
                  <c:v>116.35311143270624</c:v>
                </c:pt>
                <c:pt idx="16">
                  <c:v>118.66859623733721</c:v>
                </c:pt>
                <c:pt idx="17">
                  <c:v>118.08972503617944</c:v>
                </c:pt>
                <c:pt idx="18">
                  <c:v>124.60202604920406</c:v>
                </c:pt>
                <c:pt idx="19">
                  <c:v>135.16642547033285</c:v>
                </c:pt>
                <c:pt idx="20">
                  <c:v>138.4949348769899</c:v>
                </c:pt>
                <c:pt idx="21">
                  <c:v>138.20549927641102</c:v>
                </c:pt>
                <c:pt idx="22">
                  <c:v>146.59913169319827</c:v>
                </c:pt>
                <c:pt idx="23">
                  <c:v>159.18958031837917</c:v>
                </c:pt>
                <c:pt idx="24">
                  <c:v>166.28075253256154</c:v>
                </c:pt>
                <c:pt idx="25">
                  <c:v>174.52966714905932</c:v>
                </c:pt>
                <c:pt idx="26">
                  <c:v>173.22720694645443</c:v>
                </c:pt>
                <c:pt idx="27">
                  <c:v>162.95224312590449</c:v>
                </c:pt>
                <c:pt idx="28">
                  <c:v>157.01881331403763</c:v>
                </c:pt>
                <c:pt idx="29">
                  <c:v>161.93921852387845</c:v>
                </c:pt>
                <c:pt idx="30">
                  <c:v>165.26772793053547</c:v>
                </c:pt>
                <c:pt idx="31">
                  <c:v>170.91172214182345</c:v>
                </c:pt>
                <c:pt idx="32">
                  <c:v>172.79305354558613</c:v>
                </c:pt>
                <c:pt idx="33">
                  <c:v>160.92619392185242</c:v>
                </c:pt>
                <c:pt idx="34">
                  <c:v>165.26772793053547</c:v>
                </c:pt>
                <c:pt idx="35">
                  <c:v>172.21418234442837</c:v>
                </c:pt>
                <c:pt idx="36">
                  <c:v>156.43994211287989</c:v>
                </c:pt>
                <c:pt idx="37">
                  <c:v>161.07091172214183</c:v>
                </c:pt>
                <c:pt idx="38">
                  <c:v>165.70188133140377</c:v>
                </c:pt>
                <c:pt idx="39">
                  <c:v>172.21418234442837</c:v>
                </c:pt>
                <c:pt idx="40">
                  <c:v>174.8191027496382</c:v>
                </c:pt>
                <c:pt idx="41">
                  <c:v>182.77858176555716</c:v>
                </c:pt>
                <c:pt idx="42">
                  <c:v>187.98842257597687</c:v>
                </c:pt>
                <c:pt idx="43">
                  <c:v>164.39942112879885</c:v>
                </c:pt>
                <c:pt idx="44">
                  <c:v>148.76989869753982</c:v>
                </c:pt>
                <c:pt idx="45">
                  <c:v>161.93921852387845</c:v>
                </c:pt>
                <c:pt idx="46">
                  <c:v>160.78147612156295</c:v>
                </c:pt>
                <c:pt idx="47">
                  <c:v>156.43994211287989</c:v>
                </c:pt>
                <c:pt idx="48">
                  <c:v>161.6497829232996</c:v>
                </c:pt>
                <c:pt idx="49">
                  <c:v>160.78147612156295</c:v>
                </c:pt>
                <c:pt idx="50">
                  <c:v>159.62373371924747</c:v>
                </c:pt>
                <c:pt idx="51">
                  <c:v>160.92619392185242</c:v>
                </c:pt>
                <c:pt idx="52">
                  <c:v>165.41244573082489</c:v>
                </c:pt>
                <c:pt idx="53">
                  <c:v>165.26772793053547</c:v>
                </c:pt>
                <c:pt idx="54">
                  <c:v>159.47901591895805</c:v>
                </c:pt>
                <c:pt idx="55">
                  <c:v>144.28364688856732</c:v>
                </c:pt>
                <c:pt idx="56">
                  <c:v>152.24312590448628</c:v>
                </c:pt>
                <c:pt idx="57">
                  <c:v>151.80897250361795</c:v>
                </c:pt>
                <c:pt idx="58">
                  <c:v>148.91461649782926</c:v>
                </c:pt>
                <c:pt idx="59">
                  <c:v>146.88856729377716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61-4D52-9725-E57BC1AD4980}"/>
            </c:ext>
          </c:extLst>
        </c:ser>
        <c:ser>
          <c:idx val="2"/>
          <c:order val="2"/>
          <c:tx>
            <c:strRef>
              <c:f>データ!$E$10</c:f>
              <c:strCache>
                <c:ptCount val="1"/>
                <c:pt idx="0">
                  <c:v>製造業エネルギー消費指数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61-4D52-9725-E57BC1AD49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61-4D52-9725-E57BC1AD49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61-4D52-9725-E57BC1AD49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61-4D52-9725-E57BC1AD49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61-4D52-9725-E57BC1AD49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61-4D52-9725-E57BC1AD49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61-4D52-9725-E57BC1AD49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61-4D52-9725-E57BC1AD49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61-4D52-9725-E57BC1AD49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61-4D52-9725-E57BC1AD49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61-4D52-9725-E57BC1AD498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61-4D52-9725-E57BC1AD498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61-4D52-9725-E57BC1AD498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61-4D52-9725-E57BC1AD498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61-4D52-9725-E57BC1AD498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61-4D52-9725-E57BC1AD498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61-4D52-9725-E57BC1AD498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61-4D52-9725-E57BC1AD498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61-4D52-9725-E57BC1AD498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61-4D52-9725-E57BC1AD49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61-4D52-9725-E57BC1AD498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61-4D52-9725-E57BC1AD498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61-4D52-9725-E57BC1AD498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61-4D52-9725-E57BC1AD498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61-4D52-9725-E57BC1AD498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261-4D52-9725-E57BC1AD498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261-4D52-9725-E57BC1AD498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261-4D52-9725-E57BC1AD498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261-4D52-9725-E57BC1AD498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261-4D52-9725-E57BC1AD498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261-4D52-9725-E57BC1AD498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261-4D52-9725-E57BC1AD498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261-4D52-9725-E57BC1AD498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261-4D52-9725-E57BC1AD498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261-4D52-9725-E57BC1AD498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261-4D52-9725-E57BC1AD498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261-4D52-9725-E57BC1AD498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261-4D52-9725-E57BC1AD498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261-4D52-9725-E57BC1AD498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261-4D52-9725-E57BC1AD498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261-4D52-9725-E57BC1AD498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261-4D52-9725-E57BC1AD498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261-4D52-9725-E57BC1AD498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261-4D52-9725-E57BC1AD4980}"/>
                </c:ext>
              </c:extLst>
            </c:dLbl>
            <c:dLbl>
              <c:idx val="44"/>
              <c:layout>
                <c:manualLayout>
                  <c:x val="-3.6245871275668085E-2"/>
                  <c:y val="2.9177718832891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261-4D52-9725-E57BC1AD49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データ!$E$11:$E$70</c:f>
              <c:numCache>
                <c:formatCode>General</c:formatCode>
                <c:ptCount val="60"/>
                <c:pt idx="0">
                  <c:v>40.838020101025876</c:v>
                </c:pt>
                <c:pt idx="1">
                  <c:v>46.555225745977182</c:v>
                </c:pt>
                <c:pt idx="2">
                  <c:v>53.821668489298546</c:v>
                </c:pt>
                <c:pt idx="3">
                  <c:v>60.297219184502417</c:v>
                </c:pt>
                <c:pt idx="4">
                  <c:v>72.044081653908236</c:v>
                </c:pt>
                <c:pt idx="5">
                  <c:v>81.912331406551047</c:v>
                </c:pt>
                <c:pt idx="6">
                  <c:v>85.426105296047481</c:v>
                </c:pt>
                <c:pt idx="7">
                  <c:v>90.463729625579319</c:v>
                </c:pt>
                <c:pt idx="8">
                  <c:v>100</c:v>
                </c:pt>
                <c:pt idx="9">
                  <c:v>95.945295005988626</c:v>
                </c:pt>
                <c:pt idx="10">
                  <c:v>89.883742123626504</c:v>
                </c:pt>
                <c:pt idx="11">
                  <c:v>95.063271363849395</c:v>
                </c:pt>
                <c:pt idx="12">
                  <c:v>92.078711659636497</c:v>
                </c:pt>
                <c:pt idx="13">
                  <c:v>92.334531062854751</c:v>
                </c:pt>
                <c:pt idx="14">
                  <c:v>94.092719887517561</c:v>
                </c:pt>
                <c:pt idx="15">
                  <c:v>86.560693641618485</c:v>
                </c:pt>
                <c:pt idx="16">
                  <c:v>82.106311513825958</c:v>
                </c:pt>
                <c:pt idx="17">
                  <c:v>77.007498828308087</c:v>
                </c:pt>
                <c:pt idx="18">
                  <c:v>77.737853460396806</c:v>
                </c:pt>
                <c:pt idx="19">
                  <c:v>81.491173254179031</c:v>
                </c:pt>
                <c:pt idx="20">
                  <c:v>81.405249179815655</c:v>
                </c:pt>
                <c:pt idx="21">
                  <c:v>79.266260480133298</c:v>
                </c:pt>
                <c:pt idx="22">
                  <c:v>83.194683122428771</c:v>
                </c:pt>
                <c:pt idx="23">
                  <c:v>88.373561422694365</c:v>
                </c:pt>
                <c:pt idx="24">
                  <c:v>90.831510701452885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F261-4D52-9725-E57BC1AD4980}"/>
            </c:ext>
          </c:extLst>
        </c:ser>
        <c:ser>
          <c:idx val="3"/>
          <c:order val="3"/>
          <c:marker>
            <c:symbol val="none"/>
          </c:marker>
          <c:dLbls>
            <c:dLbl>
              <c:idx val="5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25E-4E5D-9123-31A349DC9BF5}"/>
                </c:ext>
              </c:extLst>
            </c:dLbl>
            <c:dLbl>
              <c:idx val="55"/>
              <c:layout>
                <c:manualLayout>
                  <c:x val="5.8349403310033229E-2"/>
                  <c:y val="1.0627771405269651E-2"/>
                </c:manualLayout>
              </c:layout>
              <c:tx>
                <c:strRef>
                  <c:f>データ!$F$70</c:f>
                  <c:strCache>
                    <c:ptCount val="1"/>
                    <c:pt idx="0">
                      <c:v>73.4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{BBD6D811-6DEB-4D9F-B3B6-4BCE5A7DDBA7}</c15:txfldGUID>
                      <c15:f>データ!$F$70</c15:f>
                      <c15:dlblFieldTableCache>
                        <c:ptCount val="1"/>
                        <c:pt idx="0">
                          <c:v>73.4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4C5-4C2D-8606-B440D0C06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データ!$F$11:$F$70</c:f>
              <c:numCache>
                <c:formatCode>General</c:formatCode>
                <c:ptCount val="60"/>
                <c:pt idx="25">
                  <c:v>99.113086438109747</c:v>
                </c:pt>
                <c:pt idx="26">
                  <c:v>99.255621210473848</c:v>
                </c:pt>
                <c:pt idx="27">
                  <c:v>98.049351847960892</c:v>
                </c:pt>
                <c:pt idx="28">
                  <c:v>97.030262327763438</c:v>
                </c:pt>
                <c:pt idx="29">
                  <c:v>100.70887487329574</c:v>
                </c:pt>
                <c:pt idx="30">
                  <c:v>103.34730523605155</c:v>
                </c:pt>
                <c:pt idx="31">
                  <c:v>104.6850804379017</c:v>
                </c:pt>
                <c:pt idx="32">
                  <c:v>105.03709357492914</c:v>
                </c:pt>
                <c:pt idx="33">
                  <c:v>100.01929300069874</c:v>
                </c:pt>
                <c:pt idx="34">
                  <c:v>103.41346559385826</c:v>
                </c:pt>
                <c:pt idx="35">
                  <c:v>104.90302799339808</c:v>
                </c:pt>
                <c:pt idx="36">
                  <c:v>101.64398338252856</c:v>
                </c:pt>
                <c:pt idx="37">
                  <c:v>104.09583405107419</c:v>
                </c:pt>
                <c:pt idx="38">
                  <c:v>104.35359044137526</c:v>
                </c:pt>
                <c:pt idx="39">
                  <c:v>105.51865528272435</c:v>
                </c:pt>
                <c:pt idx="40">
                  <c:v>105.53430462359168</c:v>
                </c:pt>
                <c:pt idx="41">
                  <c:v>105.94514655657812</c:v>
                </c:pt>
                <c:pt idx="42">
                  <c:v>105.76018489266039</c:v>
                </c:pt>
                <c:pt idx="43">
                  <c:v>95.7929633743083</c:v>
                </c:pt>
                <c:pt idx="44">
                  <c:v>93.36061713934663</c:v>
                </c:pt>
                <c:pt idx="45">
                  <c:v>98.156297585464074</c:v>
                </c:pt>
                <c:pt idx="46">
                  <c:v>95.339038926352586</c:v>
                </c:pt>
                <c:pt idx="47">
                  <c:v>94.638758211206436</c:v>
                </c:pt>
                <c:pt idx="48">
                  <c:v>95.258857059524743</c:v>
                </c:pt>
                <c:pt idx="49">
                  <c:v>92.166036599684645</c:v>
                </c:pt>
                <c:pt idx="50">
                  <c:v>91.338456232154314</c:v>
                </c:pt>
                <c:pt idx="51">
                  <c:v>90.41226345912898</c:v>
                </c:pt>
                <c:pt idx="52">
                  <c:v>91.001554869751601</c:v>
                </c:pt>
                <c:pt idx="53">
                  <c:v>90.521624498473244</c:v>
                </c:pt>
                <c:pt idx="54">
                  <c:v>87.810820218758749</c:v>
                </c:pt>
                <c:pt idx="55">
                  <c:v>79.151980257584583</c:v>
                </c:pt>
                <c:pt idx="56">
                  <c:v>83.049807722149964</c:v>
                </c:pt>
                <c:pt idx="57">
                  <c:v>77.704577618310225</c:v>
                </c:pt>
                <c:pt idx="58">
                  <c:v>75.793569155232476</c:v>
                </c:pt>
                <c:pt idx="59">
                  <c:v>73.360075359294285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F261-4D52-9725-E57BC1AD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23968"/>
        <c:axId val="102727040"/>
      </c:lineChart>
      <c:catAx>
        <c:axId val="1027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/>
                    <a:cs typeface="ＭＳ Ｐゴシック"/>
                  </a:defRPr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/>
                  </a:rPr>
                  <a:t>(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/>
                  </a:rPr>
                  <a:t>年度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/>
                  </a:rPr>
                  <a:t>)</a:t>
                </a:r>
                <a:endParaRPr lang="ja-JP" altLang="en-US" sz="1400" b="0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88667913549459687"/>
              <c:y val="0.783854066532513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72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270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72396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12065</xdr:rowOff>
    </xdr:from>
    <xdr:to>
      <xdr:col>9</xdr:col>
      <xdr:colOff>447040</xdr:colOff>
      <xdr:row>24</xdr:row>
      <xdr:rowOff>20320</xdr:rowOff>
    </xdr:to>
    <xdr:grpSp>
      <xdr:nvGrpSpPr>
        <xdr:cNvPr id="8" name="Chart">
          <a:extLst>
            <a:ext uri="{FF2B5EF4-FFF2-40B4-BE49-F238E27FC236}">
              <a16:creationId xmlns:a16="http://schemas.microsoft.com/office/drawing/2014/main" id="{10DAD114-981F-42B7-A562-3A6C71BF5807}"/>
            </a:ext>
          </a:extLst>
        </xdr:cNvPr>
        <xdr:cNvGrpSpPr/>
      </xdr:nvGrpSpPr>
      <xdr:grpSpPr>
        <a:xfrm>
          <a:off x="152400" y="347345"/>
          <a:ext cx="6108700" cy="3604895"/>
          <a:chOff x="152400" y="344805"/>
          <a:chExt cx="6111240" cy="3510915"/>
        </a:xfrm>
      </xdr:grpSpPr>
      <xdr:graphicFrame macro="">
        <xdr:nvGraphicFramePr>
          <xdr:cNvPr id="26690" name="Chart 1025">
            <a:extLst>
              <a:ext uri="{FF2B5EF4-FFF2-40B4-BE49-F238E27FC236}">
                <a16:creationId xmlns:a16="http://schemas.microsoft.com/office/drawing/2014/main" id="{00000000-0008-0000-0000-000042680000}"/>
              </a:ext>
            </a:extLst>
          </xdr:cNvPr>
          <xdr:cNvGraphicFramePr>
            <a:graphicFrameLocks/>
          </xdr:cNvGraphicFramePr>
        </xdr:nvGraphicFramePr>
        <xdr:xfrm>
          <a:off x="152400" y="344805"/>
          <a:ext cx="6111240" cy="35109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F8993A9F-48FA-1AA9-50B0-428DFFA7B69E}"/>
              </a:ext>
            </a:extLst>
          </xdr:cNvPr>
          <xdr:cNvCxnSpPr/>
        </xdr:nvCxnSpPr>
        <xdr:spPr bwMode="auto">
          <a:xfrm>
            <a:off x="3765405" y="1056996"/>
            <a:ext cx="228671" cy="152321"/>
          </a:xfrm>
          <a:prstGeom prst="straightConnector1">
            <a:avLst/>
          </a:prstGeom>
          <a:solidFill>
            <a:srgbClr val="FFFFFF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6B0F6395-1E66-44D3-B414-3AC8061F1B48}"/>
              </a:ext>
            </a:extLst>
          </xdr:cNvPr>
          <xdr:cNvCxnSpPr/>
        </xdr:nvCxnSpPr>
        <xdr:spPr bwMode="auto">
          <a:xfrm flipV="1">
            <a:off x="4457700" y="2019300"/>
            <a:ext cx="198120" cy="137160"/>
          </a:xfrm>
          <a:prstGeom prst="straightConnector1">
            <a:avLst/>
          </a:prstGeom>
          <a:solidFill>
            <a:srgbClr val="FFFFFF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8CA4674E-1CD2-4E4E-8158-D71AF40719E0}"/>
              </a:ext>
            </a:extLst>
          </xdr:cNvPr>
          <xdr:cNvCxnSpPr/>
        </xdr:nvCxnSpPr>
        <xdr:spPr bwMode="auto">
          <a:xfrm flipV="1">
            <a:off x="4960620" y="2674620"/>
            <a:ext cx="198120" cy="137160"/>
          </a:xfrm>
          <a:prstGeom prst="straightConnector1">
            <a:avLst/>
          </a:prstGeom>
          <a:solidFill>
            <a:srgbClr val="FFFFFF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0.03431</cdr:x>
      <cdr:y>0.00824</cdr:y>
    </cdr:from>
    <cdr:to>
      <cdr:x>0.34011</cdr:x>
      <cdr:y>0.07108</cdr:y>
    </cdr:to>
    <cdr:sp macro="" textlink="">
      <cdr:nvSpPr>
        <cdr:cNvPr id="40964" name="テキスト ボックス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662" y="28922"/>
          <a:ext cx="1431917" cy="22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(1973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=100)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0.47195</cdr:x>
      <cdr:y>0.12773</cdr:y>
    </cdr:from>
    <cdr:to>
      <cdr:x>0.64152</cdr:x>
      <cdr:y>0.22322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9C62061-6155-FE12-567B-3DDD36F10AD7}"/>
            </a:ext>
          </a:extLst>
        </cdr:cNvPr>
        <cdr:cNvSpPr txBox="1"/>
      </cdr:nvSpPr>
      <cdr:spPr>
        <a:xfrm xmlns:a="http://schemas.openxmlformats.org/drawingml/2006/main">
          <a:off x="2884778" y="469687"/>
          <a:ext cx="1036498" cy="351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600">
              <a:latin typeface="+mn-ea"/>
              <a:ea typeface="+mn-ea"/>
            </a:rPr>
            <a:t>GDP</a:t>
          </a:r>
          <a:endParaRPr lang="ja-JP" altLang="en-US" sz="16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0.42976</cdr:x>
      <cdr:y>0.46374</cdr:y>
    </cdr:from>
    <cdr:to>
      <cdr:x>0.73192</cdr:x>
      <cdr:y>0.55923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14D81CF-13C1-8920-5163-2B237F9D1A41}"/>
            </a:ext>
          </a:extLst>
        </cdr:cNvPr>
        <cdr:cNvSpPr txBox="1"/>
      </cdr:nvSpPr>
      <cdr:spPr>
        <a:xfrm xmlns:a="http://schemas.openxmlformats.org/drawingml/2006/main">
          <a:off x="2626360" y="1628140"/>
          <a:ext cx="1846580" cy="335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>
              <a:latin typeface="+mn-ea"/>
              <a:ea typeface="+mn-ea"/>
            </a:rPr>
            <a:t>製造業生産指数</a:t>
          </a:r>
        </a:p>
      </cdr:txBody>
    </cdr:sp>
  </cdr:relSizeAnchor>
  <cdr:relSizeAnchor xmlns:cdr="http://schemas.openxmlformats.org/drawingml/2006/chartDrawing">
    <cdr:from>
      <cdr:x>0.36741</cdr:x>
      <cdr:y>0.66124</cdr:y>
    </cdr:from>
    <cdr:to>
      <cdr:x>0.80549</cdr:x>
      <cdr:y>0.75674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9E3C578-067C-BE77-3C26-171F0B351ED1}"/>
            </a:ext>
          </a:extLst>
        </cdr:cNvPr>
        <cdr:cNvSpPr txBox="1"/>
      </cdr:nvSpPr>
      <cdr:spPr>
        <a:xfrm xmlns:a="http://schemas.openxmlformats.org/drawingml/2006/main">
          <a:off x="2245360" y="2321560"/>
          <a:ext cx="2677160" cy="335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600">
              <a:latin typeface="+mn-ea"/>
              <a:ea typeface="+mn-ea"/>
            </a:rPr>
            <a:t>製造業エネルギー消費指数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7.6640625" style="2" customWidth="1"/>
    <col min="2" max="2" width="10.109375" style="2" bestFit="1" customWidth="1"/>
    <col min="3" max="3" width="15.109375" style="2" bestFit="1" customWidth="1"/>
    <col min="4" max="4" width="25.21875" style="2" customWidth="1"/>
    <col min="5" max="5" width="6.6640625" style="2" customWidth="1"/>
    <col min="6" max="6" width="2.33203125" style="2" customWidth="1"/>
    <col min="7" max="7" width="1.44140625" style="2" customWidth="1"/>
    <col min="8" max="8" width="7.21875" style="2" customWidth="1"/>
    <col min="9" max="9" width="9" style="2"/>
    <col min="10" max="10" width="9.44140625" style="2" bestFit="1" customWidth="1"/>
    <col min="11" max="16384" width="9" style="2"/>
  </cols>
  <sheetData>
    <row r="1" spans="1:6" x14ac:dyDescent="0.2">
      <c r="A1" s="2" t="str">
        <f>データ!B8</f>
        <v>【第12-1-2】製造業のエネルギー消費と経済活動の推移</v>
      </c>
    </row>
    <row r="2" spans="1:6" x14ac:dyDescent="0.2">
      <c r="F2" s="3"/>
    </row>
    <row r="7" spans="1:6" ht="13.5" customHeight="1" x14ac:dyDescent="0.2"/>
    <row r="24" spans="1:8" ht="6" customHeight="1" x14ac:dyDescent="0.2"/>
    <row r="25" spans="1:8" s="1" customFormat="1" x14ac:dyDescent="0.2"/>
    <row r="26" spans="1:8" s="1" customFormat="1" x14ac:dyDescent="0.2">
      <c r="A26" s="4" t="str">
        <f>データ!B71</f>
        <v>(注1) 「総合エネルギー統計」は、1990年度以降、数値の算出方法が変更されている。</v>
      </c>
      <c r="B26" s="4"/>
      <c r="C26" s="4"/>
      <c r="D26" s="4"/>
      <c r="E26" s="4"/>
      <c r="F26" s="4"/>
      <c r="G26" s="5"/>
      <c r="H26" s="5"/>
    </row>
    <row r="27" spans="1:8" s="1" customFormat="1" ht="15.75" customHeight="1" x14ac:dyDescent="0.2">
      <c r="A27" s="4" t="str">
        <f>データ!B72</f>
        <v>(注2)1979年度以前のGDPは日本エネルギー経済研究所推計。</v>
      </c>
      <c r="B27" s="4"/>
      <c r="C27" s="4"/>
      <c r="D27" s="4"/>
      <c r="E27" s="4"/>
      <c r="F27" s="4"/>
      <c r="G27" s="5"/>
      <c r="H27" s="5"/>
    </row>
    <row r="28" spans="1:8" ht="32.25" customHeight="1" x14ac:dyDescent="0.2">
      <c r="A28" s="24" t="str">
        <f>データ!B73</f>
        <v>資料：資源エネルギー庁「総合エネルギー統計」、経済産業省「鉱工業指数」、内閣府「国民経済計算」、日本エネルギー経済研究所「エネルギー・経済統計要覧」を基に作成</v>
      </c>
      <c r="B28" s="24"/>
      <c r="C28" s="24"/>
      <c r="D28" s="24"/>
      <c r="E28" s="24"/>
      <c r="F28" s="24"/>
      <c r="G28" s="24"/>
      <c r="H28" s="24"/>
    </row>
  </sheetData>
  <mergeCells count="1">
    <mergeCell ref="A28:H28"/>
  </mergeCells>
  <phoneticPr fontId="4"/>
  <pageMargins left="0.4" right="0.4" top="0.4" bottom="0.4" header="0.2" footer="0.2"/>
  <pageSetup paperSize="9" scale="94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F74"/>
  <sheetViews>
    <sheetView showGridLines="0"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ColWidth="9" defaultRowHeight="13.2" x14ac:dyDescent="0.2"/>
  <cols>
    <col min="1" max="1" width="1.77734375" style="1" customWidth="1"/>
    <col min="2" max="2" width="7.6640625" style="1" customWidth="1"/>
    <col min="3" max="3" width="10.44140625" style="1" bestFit="1" customWidth="1"/>
    <col min="4" max="4" width="15.109375" style="1" bestFit="1" customWidth="1"/>
    <col min="5" max="5" width="22.6640625" style="1" customWidth="1"/>
    <col min="6" max="6" width="19.6640625" style="1" customWidth="1"/>
    <col min="7" max="16384" width="9" style="1"/>
  </cols>
  <sheetData>
    <row r="1" spans="2:6" customFormat="1" x14ac:dyDescent="0.2"/>
    <row r="2" spans="2:6" customFormat="1" x14ac:dyDescent="0.2"/>
    <row r="3" spans="2:6" customFormat="1" x14ac:dyDescent="0.2"/>
    <row r="4" spans="2:6" customFormat="1" x14ac:dyDescent="0.2"/>
    <row r="5" spans="2:6" customFormat="1" x14ac:dyDescent="0.2"/>
    <row r="6" spans="2:6" customFormat="1" x14ac:dyDescent="0.2"/>
    <row r="7" spans="2:6" customFormat="1" x14ac:dyDescent="0.2"/>
    <row r="8" spans="2:6" x14ac:dyDescent="0.2">
      <c r="B8" t="s">
        <v>10</v>
      </c>
      <c r="F8"/>
    </row>
    <row r="9" spans="2:6" x14ac:dyDescent="0.2">
      <c r="E9" s="6" t="s">
        <v>12</v>
      </c>
    </row>
    <row r="10" spans="2:6" ht="40.5" customHeight="1" x14ac:dyDescent="0.2">
      <c r="B10" s="7" t="s">
        <v>0</v>
      </c>
      <c r="C10" s="8" t="s">
        <v>4</v>
      </c>
      <c r="D10" s="7" t="s">
        <v>1</v>
      </c>
      <c r="E10" s="9" t="s">
        <v>9</v>
      </c>
      <c r="F10" s="10" t="s">
        <v>2</v>
      </c>
    </row>
    <row r="11" spans="2:6" x14ac:dyDescent="0.2">
      <c r="B11" s="11">
        <v>1965</v>
      </c>
      <c r="C11" s="12">
        <v>47.26383085654016</v>
      </c>
      <c r="D11" s="12">
        <v>38.350217076700439</v>
      </c>
      <c r="E11" s="12">
        <v>40.838020101025876</v>
      </c>
      <c r="F11" s="12"/>
    </row>
    <row r="12" spans="2:6" x14ac:dyDescent="0.2">
      <c r="B12" s="11"/>
      <c r="C12" s="12">
        <v>52.432478172200248</v>
      </c>
      <c r="D12" s="12">
        <v>45.007235890014478</v>
      </c>
      <c r="E12" s="12">
        <v>46.555225745977182</v>
      </c>
      <c r="F12" s="12"/>
    </row>
    <row r="13" spans="2:6" x14ac:dyDescent="0.2">
      <c r="B13" s="11"/>
      <c r="C13" s="12">
        <v>59.104312478456166</v>
      </c>
      <c r="D13" s="12">
        <v>53.256150506512299</v>
      </c>
      <c r="E13" s="12">
        <v>53.821668489298546</v>
      </c>
      <c r="F13" s="12"/>
    </row>
    <row r="14" spans="2:6" x14ac:dyDescent="0.2">
      <c r="B14" s="11"/>
      <c r="C14" s="12">
        <v>66.324719149808189</v>
      </c>
      <c r="D14" s="12">
        <v>61.07091172214183</v>
      </c>
      <c r="E14" s="12">
        <v>60.297219184502417</v>
      </c>
      <c r="F14" s="12"/>
    </row>
    <row r="15" spans="2:6" x14ac:dyDescent="0.2">
      <c r="B15" s="11"/>
      <c r="C15" s="12">
        <v>74.697130442486724</v>
      </c>
      <c r="D15" s="12">
        <v>71.345875542691743</v>
      </c>
      <c r="E15" s="12">
        <v>72.044081653908236</v>
      </c>
      <c r="F15" s="12"/>
    </row>
    <row r="16" spans="2:6" x14ac:dyDescent="0.2">
      <c r="B16" s="11">
        <v>1970</v>
      </c>
      <c r="C16" s="12">
        <v>80.900947463807881</v>
      </c>
      <c r="D16" s="12">
        <v>79.160636758321274</v>
      </c>
      <c r="E16" s="12">
        <v>81.912331406551047</v>
      </c>
      <c r="F16" s="12"/>
    </row>
    <row r="17" spans="2:6" x14ac:dyDescent="0.2">
      <c r="B17" s="11"/>
      <c r="C17" s="12">
        <v>85.522175009674612</v>
      </c>
      <c r="D17" s="12">
        <v>80.607814761215636</v>
      </c>
      <c r="E17" s="12">
        <v>85.426105296047481</v>
      </c>
      <c r="F17" s="12"/>
    </row>
    <row r="18" spans="2:6" x14ac:dyDescent="0.2">
      <c r="B18" s="11"/>
      <c r="C18" s="12">
        <v>94.586681019744091</v>
      </c>
      <c r="D18" s="12">
        <v>89.001447178002906</v>
      </c>
      <c r="E18" s="12">
        <v>90.463729625579319</v>
      </c>
      <c r="F18" s="12"/>
    </row>
    <row r="19" spans="2:6" x14ac:dyDescent="0.2">
      <c r="B19" s="11">
        <v>1973</v>
      </c>
      <c r="C19" s="12">
        <v>100</v>
      </c>
      <c r="D19" s="12">
        <v>100</v>
      </c>
      <c r="E19" s="12">
        <v>100</v>
      </c>
      <c r="F19" s="12"/>
    </row>
    <row r="20" spans="2:6" x14ac:dyDescent="0.2">
      <c r="B20" s="11"/>
      <c r="C20" s="12">
        <v>98.965294460290636</v>
      </c>
      <c r="D20" s="12">
        <v>90.159189580318383</v>
      </c>
      <c r="E20" s="12">
        <v>95.945295005988626</v>
      </c>
      <c r="F20" s="12"/>
    </row>
    <row r="21" spans="2:6" x14ac:dyDescent="0.2">
      <c r="B21" s="11">
        <v>1975</v>
      </c>
      <c r="C21" s="12">
        <v>103.96786595528711</v>
      </c>
      <c r="D21" s="12">
        <v>86.251808972503625</v>
      </c>
      <c r="E21" s="12">
        <v>89.883742123626504</v>
      </c>
      <c r="F21" s="12"/>
    </row>
    <row r="22" spans="2:6" x14ac:dyDescent="0.2">
      <c r="B22" s="11"/>
      <c r="C22" s="12">
        <v>107.06308766434202</v>
      </c>
      <c r="D22" s="12">
        <v>95.65846599131693</v>
      </c>
      <c r="E22" s="12">
        <v>95.063271363849395</v>
      </c>
      <c r="F22" s="12"/>
    </row>
    <row r="23" spans="2:6" x14ac:dyDescent="0.2">
      <c r="B23" s="11"/>
      <c r="C23" s="12">
        <v>112.17662359440288</v>
      </c>
      <c r="D23" s="12">
        <v>98.697539797395095</v>
      </c>
      <c r="E23" s="12">
        <v>92.078711659636497</v>
      </c>
      <c r="F23" s="12"/>
    </row>
    <row r="24" spans="2:6" x14ac:dyDescent="0.2">
      <c r="B24" s="11"/>
      <c r="C24" s="12">
        <v>118.7113308276502</v>
      </c>
      <c r="D24" s="12">
        <v>105.49927641099856</v>
      </c>
      <c r="E24" s="12">
        <v>92.334531062854751</v>
      </c>
      <c r="F24" s="12"/>
    </row>
    <row r="25" spans="2:6" x14ac:dyDescent="0.2">
      <c r="B25" s="11"/>
      <c r="C25" s="12">
        <v>123.65230303534219</v>
      </c>
      <c r="D25" s="12">
        <v>114.03762662807526</v>
      </c>
      <c r="E25" s="12">
        <v>94.092719887517561</v>
      </c>
      <c r="F25" s="12"/>
    </row>
    <row r="26" spans="2:6" x14ac:dyDescent="0.2">
      <c r="B26" s="11">
        <v>1980</v>
      </c>
      <c r="C26" s="12">
        <v>125.78170256766639</v>
      </c>
      <c r="D26" s="12">
        <v>116.35311143270624</v>
      </c>
      <c r="E26" s="12">
        <v>86.560693641618485</v>
      </c>
      <c r="F26" s="12"/>
    </row>
    <row r="27" spans="2:6" x14ac:dyDescent="0.2">
      <c r="B27" s="11"/>
      <c r="C27" s="12">
        <v>130.74266460809207</v>
      </c>
      <c r="D27" s="12">
        <v>118.66859623733721</v>
      </c>
      <c r="E27" s="12">
        <v>82.106311513825958</v>
      </c>
      <c r="F27" s="12"/>
    </row>
    <row r="28" spans="2:6" x14ac:dyDescent="0.2">
      <c r="B28" s="11"/>
      <c r="C28" s="12">
        <v>134.83462535744104</v>
      </c>
      <c r="D28" s="12">
        <v>118.08972503617944</v>
      </c>
      <c r="E28" s="12">
        <v>77.007498828308087</v>
      </c>
      <c r="F28" s="12"/>
    </row>
    <row r="29" spans="2:6" x14ac:dyDescent="0.2">
      <c r="B29" s="11"/>
      <c r="C29" s="12">
        <v>139.92653723895458</v>
      </c>
      <c r="D29" s="12">
        <v>124.60202604920406</v>
      </c>
      <c r="E29" s="12">
        <v>77.737853460396806</v>
      </c>
      <c r="F29" s="12"/>
    </row>
    <row r="30" spans="2:6" x14ac:dyDescent="0.2">
      <c r="B30" s="11"/>
      <c r="C30" s="12">
        <v>146.18312296496805</v>
      </c>
      <c r="D30" s="12">
        <v>135.16642547033285</v>
      </c>
      <c r="E30" s="12">
        <v>81.491173254179031</v>
      </c>
      <c r="F30" s="12"/>
    </row>
    <row r="31" spans="2:6" x14ac:dyDescent="0.2">
      <c r="B31" s="11">
        <v>1985</v>
      </c>
      <c r="C31" s="12">
        <v>154.06121803462833</v>
      </c>
      <c r="D31" s="12">
        <v>138.4949348769899</v>
      </c>
      <c r="E31" s="12">
        <v>81.405249179815655</v>
      </c>
      <c r="F31" s="12"/>
    </row>
    <row r="32" spans="2:6" x14ac:dyDescent="0.2">
      <c r="B32" s="11"/>
      <c r="C32" s="12">
        <v>158.49962090699754</v>
      </c>
      <c r="D32" s="12">
        <v>138.20549927641102</v>
      </c>
      <c r="E32" s="12">
        <v>79.266260480133298</v>
      </c>
      <c r="F32" s="12"/>
    </row>
    <row r="33" spans="2:6" x14ac:dyDescent="0.2">
      <c r="B33" s="11"/>
      <c r="C33" s="12">
        <v>168.42018606931327</v>
      </c>
      <c r="D33" s="12">
        <v>146.59913169319827</v>
      </c>
      <c r="E33" s="12">
        <v>83.194683122428771</v>
      </c>
      <c r="F33" s="12"/>
    </row>
    <row r="34" spans="2:6" x14ac:dyDescent="0.2">
      <c r="B34" s="11"/>
      <c r="C34" s="12">
        <v>179.39064555179885</v>
      </c>
      <c r="D34" s="12">
        <v>159.18958031837917</v>
      </c>
      <c r="E34" s="12">
        <v>88.373561422694365</v>
      </c>
      <c r="F34" s="12"/>
    </row>
    <row r="35" spans="2:6" x14ac:dyDescent="0.2">
      <c r="B35" s="11"/>
      <c r="C35" s="12">
        <v>186.81873322446518</v>
      </c>
      <c r="D35" s="12">
        <v>166.28075253256154</v>
      </c>
      <c r="E35" s="12">
        <v>90.831510701452885</v>
      </c>
      <c r="F35" s="12"/>
    </row>
    <row r="36" spans="2:6" x14ac:dyDescent="0.2">
      <c r="B36" s="11">
        <v>1990</v>
      </c>
      <c r="C36" s="12">
        <v>197.42878876356659</v>
      </c>
      <c r="D36" s="12">
        <v>174.52966714905932</v>
      </c>
      <c r="E36" s="12"/>
      <c r="F36" s="12">
        <v>99.113086438109747</v>
      </c>
    </row>
    <row r="37" spans="2:6" x14ac:dyDescent="0.2">
      <c r="B37" s="11"/>
      <c r="C37" s="12">
        <v>202.07891484818634</v>
      </c>
      <c r="D37" s="12">
        <v>173.22720694645443</v>
      </c>
      <c r="E37" s="12"/>
      <c r="F37" s="12">
        <v>99.255621210473848</v>
      </c>
    </row>
    <row r="38" spans="2:6" x14ac:dyDescent="0.2">
      <c r="B38" s="11"/>
      <c r="C38" s="12">
        <v>202.70294937189871</v>
      </c>
      <c r="D38" s="12">
        <v>162.95224312590449</v>
      </c>
      <c r="E38" s="12"/>
      <c r="F38" s="12">
        <v>98.049351847960892</v>
      </c>
    </row>
    <row r="39" spans="2:6" x14ac:dyDescent="0.2">
      <c r="B39" s="11"/>
      <c r="C39" s="12">
        <v>200.7015893643576</v>
      </c>
      <c r="D39" s="12">
        <v>157.01881331403763</v>
      </c>
      <c r="E39" s="12"/>
      <c r="F39" s="12">
        <v>97.030262327763438</v>
      </c>
    </row>
    <row r="40" spans="2:6" x14ac:dyDescent="0.2">
      <c r="B40" s="11"/>
      <c r="C40" s="12">
        <v>204.0339818666333</v>
      </c>
      <c r="D40" s="12">
        <v>161.93921852387845</v>
      </c>
      <c r="E40" s="12"/>
      <c r="F40" s="12">
        <v>100.70887487329574</v>
      </c>
    </row>
    <row r="41" spans="2:6" x14ac:dyDescent="0.2">
      <c r="B41" s="11">
        <v>1995</v>
      </c>
      <c r="C41" s="12">
        <v>210.18193323312516</v>
      </c>
      <c r="D41" s="12">
        <v>165.26772793053547</v>
      </c>
      <c r="E41" s="12"/>
      <c r="F41" s="12">
        <v>103.34730523605155</v>
      </c>
    </row>
    <row r="42" spans="2:6" x14ac:dyDescent="0.2">
      <c r="B42" s="11"/>
      <c r="C42" s="12">
        <v>216.47835617549137</v>
      </c>
      <c r="D42" s="12">
        <v>170.91172214182345</v>
      </c>
      <c r="E42" s="12"/>
      <c r="F42" s="12">
        <v>104.6850804379017</v>
      </c>
    </row>
    <row r="43" spans="2:6" x14ac:dyDescent="0.2">
      <c r="B43" s="11"/>
      <c r="C43" s="12">
        <v>216.58489604485581</v>
      </c>
      <c r="D43" s="12">
        <v>172.79305354558613</v>
      </c>
      <c r="E43" s="12"/>
      <c r="F43" s="12">
        <v>105.03709357492914</v>
      </c>
    </row>
    <row r="44" spans="2:6" x14ac:dyDescent="0.2">
      <c r="B44" s="11"/>
      <c r="C44" s="12">
        <v>213.47940578930093</v>
      </c>
      <c r="D44" s="12">
        <v>160.92619392185242</v>
      </c>
      <c r="E44" s="12"/>
      <c r="F44" s="12">
        <v>100.01929300069874</v>
      </c>
    </row>
    <row r="45" spans="2:6" x14ac:dyDescent="0.2">
      <c r="B45" s="11"/>
      <c r="C45" s="12">
        <v>214.89903090739492</v>
      </c>
      <c r="D45" s="12">
        <v>165.26772793053547</v>
      </c>
      <c r="E45" s="12"/>
      <c r="F45" s="12">
        <v>103.41346559385826</v>
      </c>
    </row>
    <row r="46" spans="2:6" x14ac:dyDescent="0.2">
      <c r="B46" s="13" t="s">
        <v>3</v>
      </c>
      <c r="C46" s="12">
        <v>220.93969675702164</v>
      </c>
      <c r="D46" s="12">
        <v>172.21418234442837</v>
      </c>
      <c r="E46" s="12"/>
      <c r="F46" s="12">
        <v>104.90302799339808</v>
      </c>
    </row>
    <row r="47" spans="2:6" x14ac:dyDescent="0.2">
      <c r="B47" s="14"/>
      <c r="C47" s="12">
        <v>219.11180770148655</v>
      </c>
      <c r="D47" s="12">
        <v>156.43994211287989</v>
      </c>
      <c r="E47" s="12"/>
      <c r="F47" s="12">
        <v>101.64398338252856</v>
      </c>
    </row>
    <row r="48" spans="2:6" x14ac:dyDescent="0.2">
      <c r="B48" s="14"/>
      <c r="C48" s="12">
        <v>220.97268069352305</v>
      </c>
      <c r="D48" s="12">
        <v>161.07091172214183</v>
      </c>
      <c r="E48" s="12"/>
      <c r="F48" s="12">
        <v>104.09583405107419</v>
      </c>
    </row>
    <row r="49" spans="2:6" x14ac:dyDescent="0.2">
      <c r="B49" s="14"/>
      <c r="C49" s="12">
        <v>225.09181293385058</v>
      </c>
      <c r="D49" s="12">
        <v>165.70188133140377</v>
      </c>
      <c r="E49" s="12"/>
      <c r="F49" s="12">
        <v>104.35359044137526</v>
      </c>
    </row>
    <row r="50" spans="2:6" x14ac:dyDescent="0.2">
      <c r="B50" s="14"/>
      <c r="C50" s="12">
        <v>228.60284770654985</v>
      </c>
      <c r="D50" s="12">
        <v>172.21418234442837</v>
      </c>
      <c r="E50" s="12"/>
      <c r="F50" s="12">
        <v>105.51865528272435</v>
      </c>
    </row>
    <row r="51" spans="2:6" x14ac:dyDescent="0.2">
      <c r="B51" s="13" t="s">
        <v>5</v>
      </c>
      <c r="C51" s="12">
        <v>233.76492149226564</v>
      </c>
      <c r="D51" s="12">
        <v>174.8191027496382</v>
      </c>
      <c r="E51" s="12"/>
      <c r="F51" s="12">
        <v>105.53430462359168</v>
      </c>
    </row>
    <row r="52" spans="2:6" x14ac:dyDescent="0.2">
      <c r="B52" s="14"/>
      <c r="C52" s="12">
        <v>237.36815338534538</v>
      </c>
      <c r="D52" s="12">
        <v>182.77858176555716</v>
      </c>
      <c r="E52" s="12"/>
      <c r="F52" s="12">
        <v>105.94514655657812</v>
      </c>
    </row>
    <row r="53" spans="2:6" x14ac:dyDescent="0.2">
      <c r="B53" s="14"/>
      <c r="C53" s="12">
        <v>240.12731230763475</v>
      </c>
      <c r="D53" s="12">
        <v>187.98842257597687</v>
      </c>
      <c r="E53" s="12"/>
      <c r="F53" s="12">
        <v>105.76018489266039</v>
      </c>
    </row>
    <row r="54" spans="2:6" x14ac:dyDescent="0.2">
      <c r="B54" s="14"/>
      <c r="C54" s="12">
        <v>232.14721730869212</v>
      </c>
      <c r="D54" s="12">
        <v>164.39942112879885</v>
      </c>
      <c r="E54" s="12"/>
      <c r="F54" s="12">
        <v>95.7929633743083</v>
      </c>
    </row>
    <row r="55" spans="2:6" x14ac:dyDescent="0.2">
      <c r="B55" s="14"/>
      <c r="C55" s="12">
        <v>224.99294884758157</v>
      </c>
      <c r="D55" s="12">
        <v>148.76989869753982</v>
      </c>
      <c r="E55" s="12"/>
      <c r="F55" s="12">
        <v>93.36061713934663</v>
      </c>
    </row>
    <row r="56" spans="2:6" x14ac:dyDescent="0.2">
      <c r="B56" s="13" t="s">
        <v>6</v>
      </c>
      <c r="C56" s="12">
        <v>232.68750471537447</v>
      </c>
      <c r="D56" s="12">
        <v>161.93921852387845</v>
      </c>
      <c r="E56" s="12"/>
      <c r="F56" s="12">
        <v>98.156297585464074</v>
      </c>
    </row>
    <row r="57" spans="2:6" x14ac:dyDescent="0.2">
      <c r="B57" s="14"/>
      <c r="C57" s="12">
        <v>233.83948624233545</v>
      </c>
      <c r="D57" s="12">
        <v>160.78147612156295</v>
      </c>
      <c r="E57" s="15"/>
      <c r="F57" s="12">
        <v>95.339038926352586</v>
      </c>
    </row>
    <row r="58" spans="2:6" x14ac:dyDescent="0.2">
      <c r="B58" s="13"/>
      <c r="C58" s="12">
        <v>235.63974247872702</v>
      </c>
      <c r="D58" s="12">
        <v>156.43994211287989</v>
      </c>
      <c r="E58" s="15"/>
      <c r="F58" s="12">
        <v>94.638758211206436</v>
      </c>
    </row>
    <row r="59" spans="2:6" x14ac:dyDescent="0.2">
      <c r="B59" s="13"/>
      <c r="C59" s="12">
        <v>242.35350871339571</v>
      </c>
      <c r="D59" s="12">
        <v>161.6497829232996</v>
      </c>
      <c r="E59" s="15"/>
      <c r="F59" s="12">
        <v>95.258857059524743</v>
      </c>
    </row>
    <row r="60" spans="2:6" x14ac:dyDescent="0.2">
      <c r="B60" s="13"/>
      <c r="C60" s="12">
        <v>243.16850143165885</v>
      </c>
      <c r="D60" s="12">
        <v>160.78147612156295</v>
      </c>
      <c r="E60" s="15"/>
      <c r="F60" s="12">
        <v>92.166036599684645</v>
      </c>
    </row>
    <row r="61" spans="2:6" x14ac:dyDescent="0.2">
      <c r="B61" s="13" t="s">
        <v>7</v>
      </c>
      <c r="C61" s="12">
        <v>247.54299601016658</v>
      </c>
      <c r="D61" s="12">
        <v>159.62373371924747</v>
      </c>
      <c r="E61" s="15"/>
      <c r="F61" s="12">
        <v>91.338456232154314</v>
      </c>
    </row>
    <row r="62" spans="2:6" x14ac:dyDescent="0.2">
      <c r="B62" s="13"/>
      <c r="C62" s="12">
        <v>249.07916144645793</v>
      </c>
      <c r="D62" s="12">
        <v>160.92619392185242</v>
      </c>
      <c r="E62" s="15"/>
      <c r="F62" s="12">
        <v>90.41226345912898</v>
      </c>
    </row>
    <row r="63" spans="2:6" x14ac:dyDescent="0.2">
      <c r="B63" s="13"/>
      <c r="C63" s="12">
        <v>253.58703920435534</v>
      </c>
      <c r="D63" s="12">
        <v>165.41244573082489</v>
      </c>
      <c r="E63" s="15"/>
      <c r="F63" s="12">
        <v>91.001554869751601</v>
      </c>
    </row>
    <row r="64" spans="2:6" x14ac:dyDescent="0.2">
      <c r="B64" s="13"/>
      <c r="C64" s="12">
        <v>255.0305250424716</v>
      </c>
      <c r="D64" s="12">
        <v>165.26772793053547</v>
      </c>
      <c r="E64" s="15"/>
      <c r="F64" s="12">
        <v>90.521624498473244</v>
      </c>
    </row>
    <row r="65" spans="2:6" x14ac:dyDescent="0.2">
      <c r="B65" s="13"/>
      <c r="C65" s="12">
        <v>252.61453941697414</v>
      </c>
      <c r="D65" s="12">
        <v>159.47901591895805</v>
      </c>
      <c r="E65" s="15"/>
      <c r="F65" s="12">
        <v>87.810820218758749</v>
      </c>
    </row>
    <row r="66" spans="2:6" x14ac:dyDescent="0.2">
      <c r="B66" s="16" t="s">
        <v>14</v>
      </c>
      <c r="C66" s="17">
        <v>243.12981548485791</v>
      </c>
      <c r="D66" s="17">
        <v>144.28364688856732</v>
      </c>
      <c r="E66" s="18"/>
      <c r="F66" s="17">
        <v>79.151980257584583</v>
      </c>
    </row>
    <row r="67" spans="2:6" x14ac:dyDescent="0.2">
      <c r="B67" s="16"/>
      <c r="C67" s="17">
        <v>252.67787559291577</v>
      </c>
      <c r="D67" s="17">
        <v>152.24312590448628</v>
      </c>
      <c r="E67" s="18"/>
      <c r="F67" s="17">
        <v>83.049807722149964</v>
      </c>
    </row>
    <row r="68" spans="2:6" x14ac:dyDescent="0.2">
      <c r="B68" s="16"/>
      <c r="C68" s="17">
        <v>256.29882757954152</v>
      </c>
      <c r="D68" s="17">
        <v>151.80897250361795</v>
      </c>
      <c r="E68" s="18"/>
      <c r="F68" s="17">
        <v>77.704577618310225</v>
      </c>
    </row>
    <row r="69" spans="2:6" ht="13.8" thickBot="1" x14ac:dyDescent="0.25">
      <c r="B69" s="16"/>
      <c r="C69" s="17">
        <v>256.17316404486502</v>
      </c>
      <c r="D69" s="17">
        <v>148.91461649782926</v>
      </c>
      <c r="E69" s="18"/>
      <c r="F69" s="17">
        <v>75.793569155232476</v>
      </c>
    </row>
    <row r="70" spans="2:6" ht="13.8" thickBot="1" x14ac:dyDescent="0.25">
      <c r="B70" s="19" t="s">
        <v>15</v>
      </c>
      <c r="C70" s="20">
        <v>257.40532460895997</v>
      </c>
      <c r="D70" s="20">
        <v>146.88856729377716</v>
      </c>
      <c r="E70" s="21"/>
      <c r="F70" s="22">
        <v>73.360075359294285</v>
      </c>
    </row>
    <row r="71" spans="2:6" x14ac:dyDescent="0.2">
      <c r="B71" s="4" t="s">
        <v>11</v>
      </c>
      <c r="C71" s="23"/>
      <c r="D71" s="23"/>
    </row>
    <row r="72" spans="2:6" ht="13.5" customHeight="1" x14ac:dyDescent="0.2">
      <c r="B72" s="4" t="s">
        <v>8</v>
      </c>
      <c r="C72" s="4"/>
      <c r="D72" s="4"/>
      <c r="E72" s="4"/>
      <c r="F72" s="4"/>
    </row>
    <row r="73" spans="2:6" ht="17.25" customHeight="1" x14ac:dyDescent="0.2">
      <c r="B73" s="25" t="s">
        <v>13</v>
      </c>
      <c r="C73" s="26"/>
      <c r="D73" s="26"/>
      <c r="E73" s="26"/>
      <c r="F73" s="26"/>
    </row>
    <row r="74" spans="2:6" ht="17.25" customHeight="1" x14ac:dyDescent="0.2">
      <c r="B74" s="26"/>
      <c r="C74" s="26"/>
      <c r="D74" s="26"/>
      <c r="E74" s="26"/>
      <c r="F74" s="26"/>
    </row>
  </sheetData>
  <mergeCells count="1">
    <mergeCell ref="B73:F74"/>
  </mergeCells>
  <phoneticPr fontId="4"/>
  <pageMargins left="0.4" right="0.4" top="0.4" bottom="0.4" header="0.2" footer="0.2"/>
  <pageSetup paperSize="9" scale="91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6005E52-A7DE-44DF-8230-63F0E09331DF}"/>
</file>

<file path=customXml/itemProps2.xml><?xml version="1.0" encoding="utf-8"?>
<ds:datastoreItem xmlns:ds="http://schemas.openxmlformats.org/officeDocument/2006/customXml" ds:itemID="{20343446-0450-423B-B9DD-A8D305DD806B}"/>
</file>

<file path=customXml/itemProps3.xml><?xml version="1.0" encoding="utf-8"?>
<ds:datastoreItem xmlns:ds="http://schemas.openxmlformats.org/officeDocument/2006/customXml" ds:itemID="{46CFD1C1-5B85-49C0-AE18-A4DD39996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2026-02-14T10:21:04Z</dcterms:created>
  <dcterms:modified xsi:type="dcterms:W3CDTF">2026-02-14T10:21:04Z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