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codeName="ThisWorkbook"/>
  <xr:revisionPtr revIDLastSave="0" documentId="13_ncr:1_{BDEA4135-E5FC-436C-8CAF-5B95FEA33C0E}" xr6:coauthVersionLast="47" xr6:coauthVersionMax="47" xr10:uidLastSave="{00000000-0000-0000-0000-000000000000}"/>
  <bookViews>
    <workbookView xWindow="22932" yWindow="-108" windowWidth="23256" windowHeight="13176" tabRatio="534" activeTab="1" xr2:uid="{00000000-000D-0000-FFFF-FFFF00000000}"/>
  </bookViews>
  <sheets>
    <sheet name="グラフ" sheetId="4" r:id="rId1"/>
    <sheet name="データ" sheetId="3" r:id="rId2"/>
  </sheets>
  <definedNames>
    <definedName name="_xlnm.Print_Area" localSheetId="0">グラフ!$A$1:$O$36</definedName>
    <definedName name="_xlnm.Print_Area" localSheetId="1">データ!$B$9:$Q$77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5" i="4" l="1"/>
  <c r="A36" i="4" l="1"/>
  <c r="A34" i="4"/>
  <c r="A33" i="4"/>
  <c r="A1" i="4"/>
</calcChain>
</file>

<file path=xl/sharedStrings.xml><?xml version="1.0" encoding="utf-8"?>
<sst xmlns="http://schemas.openxmlformats.org/spreadsheetml/2006/main" count="20" uniqueCount="14">
  <si>
    <t>石油</t>
  </si>
  <si>
    <t>ガス</t>
  </si>
  <si>
    <t>電力</t>
  </si>
  <si>
    <t>合計</t>
    <rPh sb="0" eb="2">
      <t>ゴウケイ</t>
    </rPh>
    <phoneticPr fontId="2"/>
  </si>
  <si>
    <t>年度</t>
    <rPh sb="0" eb="2">
      <t>ネンド</t>
    </rPh>
    <phoneticPr fontId="2"/>
  </si>
  <si>
    <t>石炭他</t>
    <rPh sb="2" eb="3">
      <t>ホカ</t>
    </rPh>
    <phoneticPr fontId="2"/>
  </si>
  <si>
    <t>熱（含地熱・太陽熱）</t>
    <rPh sb="2" eb="3">
      <t>フク</t>
    </rPh>
    <rPh sb="3" eb="5">
      <t>チネツ</t>
    </rPh>
    <rPh sb="6" eb="9">
      <t>タイヨウネツ</t>
    </rPh>
    <phoneticPr fontId="2"/>
  </si>
  <si>
    <r>
      <t>熱(含地熱・太陽熱</t>
    </r>
    <r>
      <rPr>
        <sz val="11"/>
        <rFont val="ＭＳ Ｐゴシック"/>
        <family val="3"/>
        <charset val="128"/>
      </rPr>
      <t>)</t>
    </r>
    <rPh sb="2" eb="3">
      <t>フク</t>
    </rPh>
    <rPh sb="3" eb="5">
      <t>チネツ</t>
    </rPh>
    <rPh sb="6" eb="9">
      <t>タイヨウネツ</t>
    </rPh>
    <phoneticPr fontId="2"/>
  </si>
  <si>
    <t>資料：日本エネルギー経済研究所「エネルギー・経済統計要覧」、資源エネルギー庁「総合エネルギー統計」を基に作成</t>
    <rPh sb="0" eb="2">
      <t>シリョウ</t>
    </rPh>
    <rPh sb="50" eb="51">
      <t>モト</t>
    </rPh>
    <rPh sb="52" eb="54">
      <t>サクセイ</t>
    </rPh>
    <phoneticPr fontId="2"/>
  </si>
  <si>
    <t>【第12-1-10】業務他部門のエネルギー消費原単位の推移（エネルギー源別）</t>
  </si>
  <si>
    <t>(注1)｢総合エネルギー統計｣は、1990年度以降、数値の算出方法が変更されている。</t>
    <phoneticPr fontId="2"/>
  </si>
  <si>
    <t>(注2)「ガス」は天然ガス、都市ガスの合計。</t>
    <rPh sb="9" eb="11">
      <t>テンネン</t>
    </rPh>
    <rPh sb="14" eb="16">
      <t>トシ</t>
    </rPh>
    <rPh sb="19" eb="21">
      <t>ゴウケイ</t>
    </rPh>
    <phoneticPr fontId="2"/>
  </si>
  <si>
    <t>(注3)「石油」にはLPガスを含む。</t>
    <phoneticPr fontId="2"/>
  </si>
  <si>
    <r>
      <t>(M</t>
    </r>
    <r>
      <rPr>
        <sz val="11"/>
        <rFont val="ＭＳ Ｐゴシック"/>
        <family val="3"/>
        <charset val="128"/>
      </rPr>
      <t>J/m</t>
    </r>
    <r>
      <rPr>
        <vertAlign val="superscript"/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>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</si>
</sst>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0.0"/>
    <numFmt numFmtId="178" formatCode="#,##0_ ;[Red]\-#,##0\ "/>
    <numFmt numFmtId="179" formatCode="#,##0.00_ ;[Red]\-#,##0.00\ "/>
    <numFmt numFmtId="180" formatCode="General_);[Red]\-General_)"/>
  </numFmts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明朝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6" fillId="0" borderId="0">
      <alignment vertical="center"/>
    </xf>
    <xf numFmtId="1" fontId="6" fillId="0" borderId="0">
      <alignment vertical="center"/>
    </xf>
    <xf numFmtId="1" fontId="6" fillId="0" borderId="0">
      <alignment vertical="center"/>
    </xf>
    <xf numFmtId="1" fontId="6" fillId="0" borderId="0">
      <alignment vertical="center"/>
    </xf>
    <xf numFmtId="0" fontId="4" fillId="0" borderId="0"/>
    <xf numFmtId="1" fontId="4" fillId="0" borderId="0">
      <alignment vertical="center"/>
    </xf>
    <xf numFmtId="1" fontId="4" fillId="0" borderId="0">
      <alignment vertical="center"/>
    </xf>
    <xf numFmtId="0" fontId="7" fillId="0" borderId="0"/>
  </cellStyleXfs>
  <cellXfs count="26">
    <xf numFmtId="0" fontId="0" fillId="0" borderId="0" xfId="0"/>
    <xf numFmtId="0" fontId="5" fillId="0" borderId="0" xfId="0" applyFont="1"/>
    <xf numFmtId="38" fontId="1" fillId="0" borderId="0" xfId="2"/>
    <xf numFmtId="0" fontId="1" fillId="0" borderId="0" xfId="0" applyFont="1"/>
    <xf numFmtId="176" fontId="1" fillId="0" borderId="0" xfId="2" applyNumberFormat="1"/>
    <xf numFmtId="38" fontId="5" fillId="0" borderId="1" xfId="2" applyFont="1" applyFill="1" applyBorder="1"/>
    <xf numFmtId="38" fontId="1" fillId="0" borderId="1" xfId="2" applyFill="1" applyBorder="1"/>
    <xf numFmtId="9" fontId="1" fillId="0" borderId="1" xfId="1" applyFill="1" applyBorder="1"/>
    <xf numFmtId="38" fontId="1" fillId="0" borderId="0" xfId="2" applyFill="1"/>
    <xf numFmtId="38" fontId="0" fillId="0" borderId="0" xfId="2" applyFont="1" applyFill="1" applyAlignment="1">
      <alignment horizontal="right"/>
    </xf>
    <xf numFmtId="38" fontId="1" fillId="0" borderId="0" xfId="2" applyFill="1" applyAlignment="1">
      <alignment horizontal="right"/>
    </xf>
    <xf numFmtId="0" fontId="1" fillId="0" borderId="1" xfId="0" applyFont="1" applyBorder="1" applyAlignment="1">
      <alignment horizontal="center" vertical="center"/>
    </xf>
    <xf numFmtId="38" fontId="1" fillId="0" borderId="1" xfId="2" applyFill="1" applyBorder="1" applyAlignment="1">
      <alignment horizontal="center" vertical="center"/>
    </xf>
    <xf numFmtId="38" fontId="0" fillId="0" borderId="1" xfId="2" applyFont="1" applyFill="1" applyBorder="1" applyAlignment="1">
      <alignment horizontal="center" vertical="center" wrapText="1"/>
    </xf>
    <xf numFmtId="38" fontId="1" fillId="0" borderId="0" xfId="2" applyFill="1" applyAlignment="1">
      <alignment horizontal="center"/>
    </xf>
    <xf numFmtId="38" fontId="1" fillId="0" borderId="1" xfId="2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9" fontId="1" fillId="0" borderId="1" xfId="2" applyNumberFormat="1" applyFill="1" applyBorder="1"/>
    <xf numFmtId="178" fontId="1" fillId="0" borderId="0" xfId="2" applyNumberFormat="1" applyFill="1"/>
    <xf numFmtId="0" fontId="1" fillId="0" borderId="1" xfId="0" applyFont="1" applyBorder="1"/>
    <xf numFmtId="9" fontId="1" fillId="0" borderId="1" xfId="0" applyNumberFormat="1" applyFont="1" applyBorder="1"/>
    <xf numFmtId="179" fontId="1" fillId="0" borderId="0" xfId="2" applyNumberFormat="1" applyFill="1"/>
    <xf numFmtId="0" fontId="0" fillId="0" borderId="1" xfId="0" applyBorder="1" applyAlignment="1">
      <alignment horizontal="center"/>
    </xf>
    <xf numFmtId="180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177" fontId="0" fillId="0" borderId="0" xfId="0" applyNumberFormat="1"/>
  </cellXfs>
  <cellStyles count="11">
    <cellStyle name="パーセント" xfId="1" builtinId="5"/>
    <cellStyle name="桁区切り" xfId="2" builtinId="6"/>
    <cellStyle name="標準" xfId="0" builtinId="0"/>
    <cellStyle name="標準 2" xfId="3" xr:uid="{00000000-0005-0000-0000-000003000000}"/>
    <cellStyle name="標準 3" xfId="10" xr:uid="{7C3EF35C-9DE6-4F78-ABB2-6FB8A7A0BCEC}"/>
    <cellStyle name="標準 6" xfId="4" xr:uid="{00000000-0005-0000-0000-000004000000}"/>
    <cellStyle name="標準 7" xfId="5" xr:uid="{00000000-0005-0000-0000-000005000000}"/>
    <cellStyle name="標準 8" xfId="6" xr:uid="{00000000-0005-0000-0000-000006000000}"/>
    <cellStyle name="未定義" xfId="7" xr:uid="{00000000-0005-0000-0000-000009000000}"/>
    <cellStyle name="未定義 2" xfId="8" xr:uid="{00000000-0005-0000-0000-00000A000000}"/>
    <cellStyle name="未定義_2009fy (1)" xfId="9" xr:uid="{00000000-0005-0000-0000-00000B000000}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408043289464857E-2"/>
          <c:y val="9.4377695111883736E-2"/>
          <c:w val="0.69091877442586169"/>
          <c:h val="0.81633230230695453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データ!$F$11</c:f>
              <c:strCache>
                <c:ptCount val="1"/>
                <c:pt idx="0">
                  <c:v>電力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0453990252033259E-16"/>
                </c:manualLayout>
              </c:layout>
              <c:tx>
                <c:strRef>
                  <c:f>データ!$N$12</c:f>
                  <c:strCache>
                    <c:ptCount val="1"/>
                    <c:pt idx="0">
                      <c:v>16%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{3740FBAE-1B9F-428B-8916-E197E0B0129A}</c15:txfldGUID>
                      <c15:f>データ!$N$12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9018-45D5-B205-B6BE0C5029D3}"/>
                </c:ext>
              </c:extLst>
            </c:dLbl>
            <c:dLbl>
              <c:idx val="5"/>
              <c:tx>
                <c:strRef>
                  <c:f>データ!$N$17</c:f>
                  <c:strCache>
                    <c:ptCount val="1"/>
                    <c:pt idx="0">
                      <c:v>17%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{13FB0387-3442-4004-9BB1-9886AE378E78}</c15:txfldGUID>
                      <c15:f>データ!$N$17</c15:f>
                      <c15:dlblFieldTableCache>
                        <c:ptCount val="1"/>
                        <c:pt idx="0">
                          <c:v>17%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9018-45D5-B205-B6BE0C5029D3}"/>
                </c:ext>
              </c:extLst>
            </c:dLbl>
            <c:dLbl>
              <c:idx val="15"/>
              <c:tx>
                <c:strRef>
                  <c:f>データ!$N$27</c:f>
                  <c:strCache>
                    <c:ptCount val="1"/>
                    <c:pt idx="0">
                      <c:v>28%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{32389CAA-5CF3-4AC0-960E-B16F59B4FC4B}</c15:txfldGUID>
                      <c15:f>データ!$N$27</c15:f>
                      <c15:dlblFieldTableCache>
                        <c:ptCount val="1"/>
                        <c:pt idx="0">
                          <c:v>28%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9018-45D5-B205-B6BE0C5029D3}"/>
                </c:ext>
              </c:extLst>
            </c:dLbl>
            <c:dLbl>
              <c:idx val="26"/>
              <c:layout>
                <c:manualLayout>
                  <c:x val="2.8033976796787738E-3"/>
                  <c:y val="-7.727679873349165E-3"/>
                </c:manualLayout>
              </c:layout>
              <c:tx>
                <c:strRef>
                  <c:f>データ!$N$38</c:f>
                  <c:strCache>
                    <c:ptCount val="1"/>
                    <c:pt idx="0">
                      <c:v>29%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9493813273340827E-2"/>
                    </c:manualLayout>
                  </c15:layout>
                  <c15:dlblFieldTable>
                    <c15:dlblFTEntry>
                      <c15:txfldGUID>{9E144741-9EA3-49E0-99E4-D2E0108CC902}</c15:txfldGUID>
                      <c15:f>データ!$N$38</c15:f>
                      <c15:dlblFieldTableCache>
                        <c:ptCount val="1"/>
                        <c:pt idx="0">
                          <c:v>29%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9018-45D5-B205-B6BE0C5029D3}"/>
                </c:ext>
              </c:extLst>
            </c:dLbl>
            <c:dLbl>
              <c:idx val="36"/>
              <c:layout>
                <c:manualLayout>
                  <c:x val="-9.5663038439794943E-4"/>
                  <c:y val="3.2700079156772069E-3"/>
                </c:manualLayout>
              </c:layout>
              <c:tx>
                <c:strRef>
                  <c:f>データ!$N$48</c:f>
                  <c:strCache>
                    <c:ptCount val="1"/>
                    <c:pt idx="0">
                      <c:v>41%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algn="ctr"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8743907011623545E-2"/>
                    </c:manualLayout>
                  </c15:layout>
                  <c15:dlblFieldTable>
                    <c15:dlblFTEntry>
                      <c15:txfldGUID>{51EE66AC-2A99-4907-BDB8-27C7DFB820BD}</c15:txfldGUID>
                      <c15:f>データ!$N$48</c15:f>
                      <c15:dlblFieldTableCache>
                        <c:ptCount val="1"/>
                        <c:pt idx="0">
                          <c:v>41%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9018-45D5-B205-B6BE0C5029D3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78B34B7E-A92A-402F-A8DF-EF21D1BAAA2B}" type="CELLREF">
                      <a:rPr lang="en-US" altLang="ja-JP"/>
                      <a:pPr/>
                      <a:t>[CELLREF]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{78B34B7E-A92A-402F-A8DF-EF21D1BAAA2B}</c15:txfldGUID>
                      <c15:f>データ!$N$58</c15:f>
                      <c15:dlblFieldTableCache>
                        <c:ptCount val="1"/>
                        <c:pt idx="0">
                          <c:v>51%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9A81-47DE-A77F-81EDE19049A3}"/>
                </c:ext>
              </c:extLst>
            </c:dLbl>
            <c:dLbl>
              <c:idx val="56"/>
              <c:tx>
                <c:strRef>
                  <c:f>データ!$N$68</c:f>
                  <c:strCache>
                    <c:ptCount val="1"/>
                    <c:pt idx="0">
                      <c:v>56%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{C07B2B52-4B1B-4D2C-A34C-45F922F48E72}</c15:txfldGUID>
                      <c15:f>データ!$N$68</c15:f>
                      <c15:dlblFieldTableCache>
                        <c:ptCount val="1"/>
                        <c:pt idx="0">
                          <c:v>56%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6ACA-4584-80A2-6BDDFD2DE4B2}"/>
                </c:ext>
              </c:extLst>
            </c:dLbl>
            <c:dLbl>
              <c:idx val="60"/>
              <c:layout>
                <c:manualLayout>
                  <c:x val="4.3852033668891004E-2"/>
                  <c:y val="-5.2910052910052907E-3"/>
                </c:manualLayout>
              </c:layout>
              <c:tx>
                <c:strRef>
                  <c:f>データ!$N$72</c:f>
                  <c:strCache>
                    <c:ptCount val="1"/>
                    <c:pt idx="0">
                      <c:v>59%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{5B5D443B-2218-4213-A35E-F1083ABEE106}</c15:txfldGUID>
                      <c15:f>データ!$N$72</c15:f>
                      <c15:dlblFieldTableCache>
                        <c:ptCount val="1"/>
                        <c:pt idx="0">
                          <c:v>59%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7717-4F2B-ABC5-0A15CA409971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データ!$F$12:$F$72</c:f>
              <c:numCache>
                <c:formatCode>General</c:formatCode>
                <c:ptCount val="61"/>
                <c:pt idx="0">
                  <c:v>131.70561009884938</c:v>
                </c:pt>
                <c:pt idx="1">
                  <c:v>143.71573526516258</c:v>
                </c:pt>
                <c:pt idx="2">
                  <c:v>160.10188897150041</c:v>
                </c:pt>
                <c:pt idx="3">
                  <c:v>168.99345971621409</c:v>
                </c:pt>
                <c:pt idx="4">
                  <c:v>189.80911941343848</c:v>
                </c:pt>
                <c:pt idx="5">
                  <c:v>207.94881451085851</c:v>
                </c:pt>
                <c:pt idx="6">
                  <c:v>225.5086403354999</c:v>
                </c:pt>
                <c:pt idx="7">
                  <c:v>256.39581146020015</c:v>
                </c:pt>
                <c:pt idx="8">
                  <c:v>264.77292266365305</c:v>
                </c:pt>
                <c:pt idx="9">
                  <c:v>258.02813350705668</c:v>
                </c:pt>
                <c:pt idx="10">
                  <c:v>277.07403049773706</c:v>
                </c:pt>
                <c:pt idx="11">
                  <c:v>283.86426980052403</c:v>
                </c:pt>
                <c:pt idx="12">
                  <c:v>301.38315971360913</c:v>
                </c:pt>
                <c:pt idx="13">
                  <c:v>325.30027307786492</c:v>
                </c:pt>
                <c:pt idx="14">
                  <c:v>340.35996475841688</c:v>
                </c:pt>
                <c:pt idx="15">
                  <c:v>327.23258357842798</c:v>
                </c:pt>
                <c:pt idx="16">
                  <c:v>336.04805124005753</c:v>
                </c:pt>
                <c:pt idx="17">
                  <c:v>337.63738897646914</c:v>
                </c:pt>
                <c:pt idx="18">
                  <c:v>361.08396493152651</c:v>
                </c:pt>
                <c:pt idx="19">
                  <c:v>375.66972652190475</c:v>
                </c:pt>
                <c:pt idx="20">
                  <c:v>387.78884336868316</c:v>
                </c:pt>
                <c:pt idx="21">
                  <c:v>386.40488461399502</c:v>
                </c:pt>
                <c:pt idx="22">
                  <c:v>411.13733095637281</c:v>
                </c:pt>
                <c:pt idx="23">
                  <c:v>421.63909556297097</c:v>
                </c:pt>
                <c:pt idx="24">
                  <c:v>442.15920842017272</c:v>
                </c:pt>
                <c:pt idx="26">
                  <c:v>402.58966683831187</c:v>
                </c:pt>
                <c:pt idx="27">
                  <c:v>429.64645387767041</c:v>
                </c:pt>
                <c:pt idx="28">
                  <c:v>447.99836416017138</c:v>
                </c:pt>
                <c:pt idx="29">
                  <c:v>464.88436832977209</c:v>
                </c:pt>
                <c:pt idx="30">
                  <c:v>510.4917520105663</c:v>
                </c:pt>
                <c:pt idx="31">
                  <c:v>528.49020567398009</c:v>
                </c:pt>
                <c:pt idx="32">
                  <c:v>540.2243573083075</c:v>
                </c:pt>
                <c:pt idx="33">
                  <c:v>550.78514391742476</c:v>
                </c:pt>
                <c:pt idx="34">
                  <c:v>584.74202492303266</c:v>
                </c:pt>
                <c:pt idx="35">
                  <c:v>592.76915166457945</c:v>
                </c:pt>
                <c:pt idx="36">
                  <c:v>626.65781815471064</c:v>
                </c:pt>
                <c:pt idx="37">
                  <c:v>610.19833218579242</c:v>
                </c:pt>
                <c:pt idx="38">
                  <c:v>625.60375842149256</c:v>
                </c:pt>
                <c:pt idx="39">
                  <c:v>622.19816300571927</c:v>
                </c:pt>
                <c:pt idx="40">
                  <c:v>648.18732016125716</c:v>
                </c:pt>
                <c:pt idx="41">
                  <c:v>670.02255136544591</c:v>
                </c:pt>
                <c:pt idx="42">
                  <c:v>674.49108624906069</c:v>
                </c:pt>
                <c:pt idx="43">
                  <c:v>701.26067772785154</c:v>
                </c:pt>
                <c:pt idx="44">
                  <c:v>699.2634204544654</c:v>
                </c:pt>
                <c:pt idx="45">
                  <c:v>668.75646166335309</c:v>
                </c:pt>
                <c:pt idx="46">
                  <c:v>670.82291390894216</c:v>
                </c:pt>
                <c:pt idx="47">
                  <c:v>666.10126902295588</c:v>
                </c:pt>
                <c:pt idx="48">
                  <c:v>639.34663474784236</c:v>
                </c:pt>
                <c:pt idx="49">
                  <c:v>625.76385191143447</c:v>
                </c:pt>
                <c:pt idx="50">
                  <c:v>621.7291522526948</c:v>
                </c:pt>
                <c:pt idx="51">
                  <c:v>608.45853754253483</c:v>
                </c:pt>
                <c:pt idx="52">
                  <c:v>620.55875418124356</c:v>
                </c:pt>
                <c:pt idx="53">
                  <c:v>619.21070534119349</c:v>
                </c:pt>
                <c:pt idx="54">
                  <c:v>612.23143324789555</c:v>
                </c:pt>
                <c:pt idx="55">
                  <c:v>600.72291678922181</c:v>
                </c:pt>
                <c:pt idx="56">
                  <c:v>567.67478110436218</c:v>
                </c:pt>
                <c:pt idx="57">
                  <c:v>591.49416491232887</c:v>
                </c:pt>
                <c:pt idx="58">
                  <c:v>572.62148326591534</c:v>
                </c:pt>
                <c:pt idx="59">
                  <c:v>533.21365609903205</c:v>
                </c:pt>
                <c:pt idx="60">
                  <c:v>543.4041446151723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18-45D5-B205-B6BE0C5029D3}"/>
            </c:ext>
          </c:extLst>
        </c:ser>
        <c:ser>
          <c:idx val="1"/>
          <c:order val="1"/>
          <c:tx>
            <c:strRef>
              <c:f>データ!$D$11</c:f>
              <c:strCache>
                <c:ptCount val="1"/>
                <c:pt idx="0">
                  <c:v>石油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971557392522303E-3"/>
                  <c:y val="-1.0453990252033259E-16"/>
                </c:manualLayout>
              </c:layout>
              <c:tx>
                <c:strRef>
                  <c:f>データ!$L$12</c:f>
                  <c:strCache>
                    <c:ptCount val="1"/>
                    <c:pt idx="0">
                      <c:v>54%</c:v>
                    </c:pt>
                  </c:strCache>
                </c:strRef>
              </c:tx>
              <c:spPr>
                <a:solidFill>
                  <a:srgbClr val="FFFFFF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{5D531C0A-BA83-443B-950C-E20402B9A42C}</c15:txfldGUID>
                      <c15:f>データ!$L$12</c15:f>
                      <c15:dlblFieldTableCache>
                        <c:ptCount val="1"/>
                        <c:pt idx="0">
                          <c:v>54%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9018-45D5-B205-B6BE0C5029D3}"/>
                </c:ext>
              </c:extLst>
            </c:dLbl>
            <c:dLbl>
              <c:idx val="5"/>
              <c:layout>
                <c:manualLayout>
                  <c:x val="-1.6473737303793019E-17"/>
                  <c:y val="1.9957848305985019E-2"/>
                </c:manualLayout>
              </c:layout>
              <c:tx>
                <c:strRef>
                  <c:f>データ!$L$17</c:f>
                  <c:strCache>
                    <c:ptCount val="1"/>
                    <c:pt idx="0">
                      <c:v>68%</c:v>
                    </c:pt>
                  </c:strCache>
                </c:strRef>
              </c:tx>
              <c:spPr>
                <a:solidFill>
                  <a:srgbClr val="FFFFFF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{70D0670D-231B-420C-A0B8-F8906EA1EA10}</c15:txfldGUID>
                      <c15:f>データ!$L$17</c15:f>
                      <c15:dlblFieldTableCache>
                        <c:ptCount val="1"/>
                        <c:pt idx="0">
                          <c:v>68%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9018-45D5-B205-B6BE0C5029D3}"/>
                </c:ext>
              </c:extLst>
            </c:dLbl>
            <c:dLbl>
              <c:idx val="15"/>
              <c:tx>
                <c:strRef>
                  <c:f>データ!$L$27</c:f>
                  <c:strCache>
                    <c:ptCount val="1"/>
                    <c:pt idx="0">
                      <c:v>56%</c:v>
                    </c:pt>
                  </c:strCache>
                </c:strRef>
              </c:tx>
              <c:spPr>
                <a:solidFill>
                  <a:srgbClr val="FFFFFF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{8ECD19B0-AAA2-40D5-92A6-E14B3C1461C2}</c15:txfldGUID>
                      <c15:f>データ!$L$27</c15:f>
                      <c15:dlblFieldTableCache>
                        <c:ptCount val="1"/>
                        <c:pt idx="0">
                          <c:v>56%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9018-45D5-B205-B6BE0C5029D3}"/>
                </c:ext>
              </c:extLst>
            </c:dLbl>
            <c:dLbl>
              <c:idx val="26"/>
              <c:layout>
                <c:manualLayout>
                  <c:x val="2.8817943058601272E-3"/>
                  <c:y val="-6.9373619964171141E-3"/>
                </c:manualLayout>
              </c:layout>
              <c:tx>
                <c:strRef>
                  <c:f>データ!$L$38</c:f>
                  <c:strCache>
                    <c:ptCount val="1"/>
                    <c:pt idx="0">
                      <c:v>62%</c:v>
                    </c:pt>
                  </c:strCache>
                </c:strRef>
              </c:tx>
              <c:spPr>
                <a:solidFill>
                  <a:srgbClr val="FFFFFF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9493813273340827E-2"/>
                    </c:manualLayout>
                  </c15:layout>
                  <c15:dlblFieldTable>
                    <c15:dlblFTEntry>
                      <c15:txfldGUID>{940A127E-D9E0-4D62-A780-5CA3CA8D8EEE}</c15:txfldGUID>
                      <c15:f>データ!$L$38</c15:f>
                      <c15:dlblFieldTableCache>
                        <c:ptCount val="1"/>
                        <c:pt idx="0">
                          <c:v>62%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9018-45D5-B205-B6BE0C5029D3}"/>
                </c:ext>
              </c:extLst>
            </c:dLbl>
            <c:dLbl>
              <c:idx val="36"/>
              <c:layout>
                <c:manualLayout>
                  <c:x val="-2.5808252457210747E-3"/>
                  <c:y val="8.0032129630352002E-4"/>
                </c:manualLayout>
              </c:layout>
              <c:tx>
                <c:strRef>
                  <c:f>データ!$L$48</c:f>
                  <c:strCache>
                    <c:ptCount val="1"/>
                    <c:pt idx="0">
                      <c:v>46%</c:v>
                    </c:pt>
                  </c:strCache>
                </c:strRef>
              </c:tx>
              <c:spPr>
                <a:solidFill>
                  <a:srgbClr val="FFFFFF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8743907011623545E-2"/>
                    </c:manualLayout>
                  </c15:layout>
                  <c15:dlblFieldTable>
                    <c15:dlblFTEntry>
                      <c15:txfldGUID>{A5CDFB5D-924E-442C-A2A0-4F445AD6801B}</c15:txfldGUID>
                      <c15:f>データ!$L$48</c15:f>
                      <c15:dlblFieldTableCache>
                        <c:ptCount val="1"/>
                        <c:pt idx="0">
                          <c:v>46%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9018-45D5-B205-B6BE0C5029D3}"/>
                </c:ext>
              </c:extLst>
            </c:dLbl>
            <c:dLbl>
              <c:idx val="46"/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200" b="0" i="0" u="none" strike="noStrike" kern="1200" baseline="0">
                        <a:solidFill>
                          <a:srgbClr val="000000"/>
                        </a:solidFill>
                        <a:latin typeface="ＭＳ Ｐゴシック"/>
                        <a:ea typeface="ＭＳ Ｐゴシック"/>
                        <a:cs typeface="ＭＳ Ｐゴシック"/>
                      </a:defRPr>
                    </a:pPr>
                    <a:fld id="{A0C5C84C-F3FA-49EC-B2DF-4DBD1882EE18}" type="CELLREF">
                      <a:rPr lang="en-US" altLang="ja-JP" sz="1200"/>
                      <a:pPr>
                        <a:defRPr sz="1200"/>
                      </a:pPr>
                      <a:t>[CELLREF]</a:t>
                    </a:fld>
                    <a:endParaRPr lang="ja-JP" alt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 alt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{A0C5C84C-F3FA-49EC-B2DF-4DBD1882EE18}</c15:txfldGUID>
                      <c15:f>データ!$L$58</c15:f>
                      <c15:dlblFieldTableCache>
                        <c:ptCount val="1"/>
                        <c:pt idx="0">
                          <c:v>29%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9A81-47DE-A77F-81EDE19049A3}"/>
                </c:ext>
              </c:extLst>
            </c:dLbl>
            <c:dLbl>
              <c:idx val="56"/>
              <c:tx>
                <c:strRef>
                  <c:f>データ!$L$68</c:f>
                  <c:strCache>
                    <c:ptCount val="1"/>
                    <c:pt idx="0">
                      <c:v>25%</c:v>
                    </c:pt>
                  </c:strCache>
                </c:strRef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{C46E654D-77E6-4A02-8177-DFD26D4D3680}</c15:txfldGUID>
                      <c15:f>データ!$L$68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6ACA-4584-80A2-6BDDFD2DE4B2}"/>
                </c:ext>
              </c:extLst>
            </c:dLbl>
            <c:dLbl>
              <c:idx val="60"/>
              <c:layout>
                <c:manualLayout>
                  <c:x val="4.3509169805724134E-2"/>
                  <c:y val="0"/>
                </c:manualLayout>
              </c:layout>
              <c:tx>
                <c:strRef>
                  <c:f>データ!$L$72</c:f>
                  <c:strCache>
                    <c:ptCount val="1"/>
                    <c:pt idx="0">
                      <c:v>19%</c:v>
                    </c:pt>
                  </c:strCache>
                </c:strRef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{41299375-B465-4D7E-BC8C-55FF5F78004B}</c15:txfldGUID>
                      <c15:f>データ!$L$72</c15:f>
                      <c15:dlblFieldTableCache>
                        <c:ptCount val="1"/>
                        <c:pt idx="0">
                          <c:v>19%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7717-4F2B-ABC5-0A15CA4099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データ!$D$12:$D$72</c:f>
              <c:numCache>
                <c:formatCode>General</c:formatCode>
                <c:ptCount val="61"/>
                <c:pt idx="0">
                  <c:v>433.66481374011386</c:v>
                </c:pt>
                <c:pt idx="1">
                  <c:v>548.71558250218959</c:v>
                </c:pt>
                <c:pt idx="2">
                  <c:v>602.37775144683292</c:v>
                </c:pt>
                <c:pt idx="3">
                  <c:v>689.07738376531324</c:v>
                </c:pt>
                <c:pt idx="4">
                  <c:v>773.05675444606243</c:v>
                </c:pt>
                <c:pt idx="5">
                  <c:v>831.12252643646138</c:v>
                </c:pt>
                <c:pt idx="6">
                  <c:v>934.4214405391192</c:v>
                </c:pt>
                <c:pt idx="7">
                  <c:v>1017.7492982094428</c:v>
                </c:pt>
                <c:pt idx="8">
                  <c:v>1082.3738746867764</c:v>
                </c:pt>
                <c:pt idx="9">
                  <c:v>982.03335362287544</c:v>
                </c:pt>
                <c:pt idx="10">
                  <c:v>898.40837944957627</c:v>
                </c:pt>
                <c:pt idx="11">
                  <c:v>908.47158286533374</c:v>
                </c:pt>
                <c:pt idx="12">
                  <c:v>838.04779453137201</c:v>
                </c:pt>
                <c:pt idx="13">
                  <c:v>801.54259341572481</c:v>
                </c:pt>
                <c:pt idx="14">
                  <c:v>716.15041182247262</c:v>
                </c:pt>
                <c:pt idx="15">
                  <c:v>657.21558417402684</c:v>
                </c:pt>
                <c:pt idx="16">
                  <c:v>577.90632751708722</c:v>
                </c:pt>
                <c:pt idx="17">
                  <c:v>560.44837132691794</c:v>
                </c:pt>
                <c:pt idx="18">
                  <c:v>579.52942842738287</c:v>
                </c:pt>
                <c:pt idx="19">
                  <c:v>519.37981505858409</c:v>
                </c:pt>
                <c:pt idx="20">
                  <c:v>503.91737954247208</c:v>
                </c:pt>
                <c:pt idx="21">
                  <c:v>493.02481008994761</c:v>
                </c:pt>
                <c:pt idx="22">
                  <c:v>478.8077132255566</c:v>
                </c:pt>
                <c:pt idx="23">
                  <c:v>502.95496166748512</c:v>
                </c:pt>
                <c:pt idx="24">
                  <c:v>478.34989329720474</c:v>
                </c:pt>
                <c:pt idx="26">
                  <c:v>853.72848606843672</c:v>
                </c:pt>
                <c:pt idx="27">
                  <c:v>803.63456719781391</c:v>
                </c:pt>
                <c:pt idx="28">
                  <c:v>767.48009423795224</c:v>
                </c:pt>
                <c:pt idx="29">
                  <c:v>788.32982795523708</c:v>
                </c:pt>
                <c:pt idx="30">
                  <c:v>768.94130237871491</c:v>
                </c:pt>
                <c:pt idx="31">
                  <c:v>780.26320124214396</c:v>
                </c:pt>
                <c:pt idx="32">
                  <c:v>719.44846592439842</c:v>
                </c:pt>
                <c:pt idx="33">
                  <c:v>721.64223494680493</c:v>
                </c:pt>
                <c:pt idx="34">
                  <c:v>733.9334318105557</c:v>
                </c:pt>
                <c:pt idx="35">
                  <c:v>739.67133435302173</c:v>
                </c:pt>
                <c:pt idx="36">
                  <c:v>713.68053905768807</c:v>
                </c:pt>
                <c:pt idx="37">
                  <c:v>709.3127111756296</c:v>
                </c:pt>
                <c:pt idx="38">
                  <c:v>704.13542432486292</c:v>
                </c:pt>
                <c:pt idx="39">
                  <c:v>681.49087163374543</c:v>
                </c:pt>
                <c:pt idx="40">
                  <c:v>712.08824738642932</c:v>
                </c:pt>
                <c:pt idx="41">
                  <c:v>713.13024174550776</c:v>
                </c:pt>
                <c:pt idx="42">
                  <c:v>648.09121245355118</c:v>
                </c:pt>
                <c:pt idx="43">
                  <c:v>538.7981932563921</c:v>
                </c:pt>
                <c:pt idx="44">
                  <c:v>472.34102504506649</c:v>
                </c:pt>
                <c:pt idx="45">
                  <c:v>387.10933502307296</c:v>
                </c:pt>
                <c:pt idx="46">
                  <c:v>387.00841923751278</c:v>
                </c:pt>
                <c:pt idx="47">
                  <c:v>373.08377696194913</c:v>
                </c:pt>
                <c:pt idx="48">
                  <c:v>327.51211639794218</c:v>
                </c:pt>
                <c:pt idx="49">
                  <c:v>362.37685584681509</c:v>
                </c:pt>
                <c:pt idx="50">
                  <c:v>330.84293933583501</c:v>
                </c:pt>
                <c:pt idx="51">
                  <c:v>298.87152043200911</c:v>
                </c:pt>
                <c:pt idx="52">
                  <c:v>263.66556194854593</c:v>
                </c:pt>
                <c:pt idx="53">
                  <c:v>254.77139374000885</c:v>
                </c:pt>
                <c:pt idx="54">
                  <c:v>276.93652040643798</c:v>
                </c:pt>
                <c:pt idx="55">
                  <c:v>240.05423361492393</c:v>
                </c:pt>
                <c:pt idx="56">
                  <c:v>255.55116582945996</c:v>
                </c:pt>
                <c:pt idx="57">
                  <c:v>237.79369076811426</c:v>
                </c:pt>
                <c:pt idx="58">
                  <c:v>199.21051774530815</c:v>
                </c:pt>
                <c:pt idx="59">
                  <c:v>186.24487540245957</c:v>
                </c:pt>
                <c:pt idx="60">
                  <c:v>171.88326057724893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018-45D5-B205-B6BE0C5029D3}"/>
            </c:ext>
          </c:extLst>
        </c:ser>
        <c:ser>
          <c:idx val="2"/>
          <c:order val="2"/>
          <c:tx>
            <c:strRef>
              <c:f>データ!$E$11</c:f>
              <c:strCache>
                <c:ptCount val="1"/>
                <c:pt idx="0">
                  <c:v>ガス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1780773514194704E-18"/>
                  <c:y val="3.0297582114146529E-2"/>
                </c:manualLayout>
              </c:layout>
              <c:tx>
                <c:strRef>
                  <c:f>データ!$M$12</c:f>
                  <c:strCache>
                    <c:ptCount val="1"/>
                    <c:pt idx="0">
                      <c:v>15%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{FE2E6309-7747-483F-A08A-A95B1C1AE20A}</c15:txfldGUID>
                      <c15:f>データ!$M$12</c15:f>
                      <c15:dlblFieldTableCache>
                        <c:ptCount val="1"/>
                        <c:pt idx="0">
                          <c:v>15%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9018-45D5-B205-B6BE0C5029D3}"/>
                </c:ext>
              </c:extLst>
            </c:dLbl>
            <c:dLbl>
              <c:idx val="5"/>
              <c:layout>
                <c:manualLayout>
                  <c:x val="7.548240604581647E-4"/>
                  <c:y val="7.1058716475361919E-3"/>
                </c:manualLayout>
              </c:layout>
              <c:tx>
                <c:strRef>
                  <c:f>データ!$M$17</c:f>
                  <c:strCache>
                    <c:ptCount val="1"/>
                    <c:pt idx="0">
                      <c:v>12%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9493813273340827E-2"/>
                    </c:manualLayout>
                  </c15:layout>
                  <c15:dlblFieldTable>
                    <c15:dlblFTEntry>
                      <c15:txfldGUID>{AAA2098D-F2AA-462A-B21A-88E40CD0CEDD}</c15:txfldGUID>
                      <c15:f>データ!$M$17</c15:f>
                      <c15:dlblFieldTableCache>
                        <c:ptCount val="1"/>
                        <c:pt idx="0">
                          <c:v>12%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9018-45D5-B205-B6BE0C5029D3}"/>
                </c:ext>
              </c:extLst>
            </c:dLbl>
            <c:dLbl>
              <c:idx val="15"/>
              <c:tx>
                <c:strRef>
                  <c:f>データ!$M$27</c:f>
                  <c:strCache>
                    <c:ptCount val="1"/>
                    <c:pt idx="0">
                      <c:v>12%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{A80E767E-2837-49F7-9745-6701CDC27307}</c15:txfldGUID>
                      <c15:f>データ!$M$27</c15:f>
                      <c15:dlblFieldTableCache>
                        <c:ptCount val="1"/>
                        <c:pt idx="0">
                          <c:v>12%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9018-45D5-B205-B6BE0C5029D3}"/>
                </c:ext>
              </c:extLst>
            </c:dLbl>
            <c:dLbl>
              <c:idx val="26"/>
              <c:layout>
                <c:manualLayout>
                  <c:x val="2.5478219419705619E-3"/>
                  <c:y val="6.975586385035204E-3"/>
                </c:manualLayout>
              </c:layout>
              <c:tx>
                <c:strRef>
                  <c:f>データ!$M$38</c:f>
                  <c:strCache>
                    <c:ptCount val="1"/>
                    <c:pt idx="0">
                      <c:v>4%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9219472565929262E-2"/>
                    </c:manualLayout>
                  </c15:layout>
                  <c15:dlblFieldTable>
                    <c15:dlblFTEntry>
                      <c15:txfldGUID>{AE9CA2BD-00D7-46D6-9CD2-575A77279FDC}</c15:txfldGUID>
                      <c15:f>データ!$M$38</c15:f>
                      <c15:dlblFieldTableCache>
                        <c:ptCount val="1"/>
                        <c:pt idx="0">
                          <c:v>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9018-45D5-B205-B6BE0C5029D3}"/>
                </c:ext>
              </c:extLst>
            </c:dLbl>
            <c:dLbl>
              <c:idx val="36"/>
              <c:layout>
                <c:manualLayout>
                  <c:x val="3.5987657983664783E-3"/>
                  <c:y val="9.9827369659571639E-3"/>
                </c:manualLayout>
              </c:layout>
              <c:tx>
                <c:strRef>
                  <c:f>データ!$M$48</c:f>
                  <c:strCache>
                    <c:ptCount val="1"/>
                    <c:pt idx="0">
                      <c:v>8%</c:v>
                    </c:pt>
                  </c:strCache>
                </c:strRef>
              </c:tx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8743907011623545E-2"/>
                    </c:manualLayout>
                  </c15:layout>
                  <c15:dlblFieldTable>
                    <c15:dlblFTEntry>
                      <c15:txfldGUID>{8D7D08A7-1CC6-48BF-86D8-06DEAABB3213}</c15:txfldGUID>
                      <c15:f>データ!$M$48</c15:f>
                      <c15:dlblFieldTableCache>
                        <c:ptCount val="1"/>
                        <c:pt idx="0">
                          <c:v>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9018-45D5-B205-B6BE0C5029D3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3CBF6D6D-A41C-4A92-A7FF-378866E35FEE}" type="CELLREF">
                      <a:rPr lang="en-US" altLang="ja-JP"/>
                      <a:pPr/>
                      <a:t>[CELLREF]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{3CBF6D6D-A41C-4A92-A7FF-378866E35FEE}</c15:txfldGUID>
                      <c15:f>データ!$M$58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9A81-47DE-A77F-81EDE19049A3}"/>
                </c:ext>
              </c:extLst>
            </c:dLbl>
            <c:dLbl>
              <c:idx val="56"/>
              <c:tx>
                <c:strRef>
                  <c:f>データ!$M$68</c:f>
                  <c:strCache>
                    <c:ptCount val="1"/>
                    <c:pt idx="0">
                      <c:v>16%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{5A3500E5-B8EE-4CDF-962C-972B883E5BA4}</c15:txfldGUID>
                      <c15:f>データ!$M$68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6ACA-4584-80A2-6BDDFD2DE4B2}"/>
                </c:ext>
              </c:extLst>
            </c:dLbl>
            <c:dLbl>
              <c:idx val="58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4.8995882086975868E-2"/>
                      <c:h val="5.143975295913704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2A4-48F7-BB52-E5471784A97B}"/>
                </c:ext>
              </c:extLst>
            </c:dLbl>
            <c:dLbl>
              <c:idx val="60"/>
              <c:layout>
                <c:manualLayout>
                  <c:x val="4.3616982268954337E-2"/>
                  <c:y val="2.5703037120359956E-3"/>
                </c:manualLayout>
              </c:layout>
              <c:tx>
                <c:strRef>
                  <c:f>データ!$M$72</c:f>
                  <c:strCache>
                    <c:ptCount val="1"/>
                    <c:pt idx="0">
                      <c:v>19%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{46CFBBAE-72E3-41B7-8157-22D16799655F}</c15:txfldGUID>
                      <c15:f>データ!$M$72</c15:f>
                      <c15:dlblFieldTableCache>
                        <c:ptCount val="1"/>
                        <c:pt idx="0">
                          <c:v>19%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7717-4F2B-ABC5-0A15CA409971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データ!$E$12:$E$72</c:f>
              <c:numCache>
                <c:formatCode>General</c:formatCode>
                <c:ptCount val="61"/>
                <c:pt idx="0">
                  <c:v>121.3659166231013</c:v>
                </c:pt>
                <c:pt idx="1">
                  <c:v>127.79995179479522</c:v>
                </c:pt>
                <c:pt idx="2">
                  <c:v>130.68260629214348</c:v>
                </c:pt>
                <c:pt idx="3">
                  <c:v>132.64168999236614</c:v>
                </c:pt>
                <c:pt idx="4">
                  <c:v>139.96025976950511</c:v>
                </c:pt>
                <c:pt idx="5">
                  <c:v>142.3201088528665</c:v>
                </c:pt>
                <c:pt idx="6">
                  <c:v>143.8711256708649</c:v>
                </c:pt>
                <c:pt idx="7">
                  <c:v>147.64999603508159</c:v>
                </c:pt>
                <c:pt idx="8">
                  <c:v>149.22889233381756</c:v>
                </c:pt>
                <c:pt idx="9">
                  <c:v>148.65238544706884</c:v>
                </c:pt>
                <c:pt idx="10">
                  <c:v>144.97801475542914</c:v>
                </c:pt>
                <c:pt idx="11">
                  <c:v>148.23434536784828</c:v>
                </c:pt>
                <c:pt idx="12">
                  <c:v>143.2962956016471</c:v>
                </c:pt>
                <c:pt idx="13">
                  <c:v>143.4119483461555</c:v>
                </c:pt>
                <c:pt idx="14">
                  <c:v>144.63303200487366</c:v>
                </c:pt>
                <c:pt idx="15">
                  <c:v>142.35844150611817</c:v>
                </c:pt>
                <c:pt idx="16">
                  <c:v>142.6604019556259</c:v>
                </c:pt>
                <c:pt idx="17">
                  <c:v>138.61783676500687</c:v>
                </c:pt>
                <c:pt idx="18">
                  <c:v>145.20869099426133</c:v>
                </c:pt>
                <c:pt idx="19">
                  <c:v>145.72860012777969</c:v>
                </c:pt>
                <c:pt idx="20">
                  <c:v>146.18022363901107</c:v>
                </c:pt>
                <c:pt idx="21">
                  <c:v>144.1215945912092</c:v>
                </c:pt>
                <c:pt idx="22">
                  <c:v>145.17284553580075</c:v>
                </c:pt>
                <c:pt idx="23">
                  <c:v>165.98127344170973</c:v>
                </c:pt>
                <c:pt idx="24">
                  <c:v>166.43855688233086</c:v>
                </c:pt>
                <c:pt idx="26">
                  <c:v>50.680241180892466</c:v>
                </c:pt>
                <c:pt idx="27">
                  <c:v>57.812758959434738</c:v>
                </c:pt>
                <c:pt idx="28">
                  <c:v>62.650198898233342</c:v>
                </c:pt>
                <c:pt idx="29">
                  <c:v>68.966231507214317</c:v>
                </c:pt>
                <c:pt idx="30">
                  <c:v>76.856313927303418</c:v>
                </c:pt>
                <c:pt idx="31">
                  <c:v>82.182348439356204</c:v>
                </c:pt>
                <c:pt idx="32">
                  <c:v>83.619488329910325</c:v>
                </c:pt>
                <c:pt idx="33">
                  <c:v>98.060166179580548</c:v>
                </c:pt>
                <c:pt idx="34">
                  <c:v>110.57857256448924</c:v>
                </c:pt>
                <c:pt idx="35">
                  <c:v>117.83837978826082</c:v>
                </c:pt>
                <c:pt idx="36">
                  <c:v>124.00035649410114</c:v>
                </c:pt>
                <c:pt idx="37">
                  <c:v>124.25504551104891</c:v>
                </c:pt>
                <c:pt idx="38">
                  <c:v>130.74328551744969</c:v>
                </c:pt>
                <c:pt idx="39">
                  <c:v>132.86703889898897</c:v>
                </c:pt>
                <c:pt idx="40">
                  <c:v>144.66126907061988</c:v>
                </c:pt>
                <c:pt idx="41">
                  <c:v>149.72752611407941</c:v>
                </c:pt>
                <c:pt idx="42">
                  <c:v>211.26484271187266</c:v>
                </c:pt>
                <c:pt idx="43">
                  <c:v>244.71305267224949</c:v>
                </c:pt>
                <c:pt idx="44">
                  <c:v>233.76353881442043</c:v>
                </c:pt>
                <c:pt idx="45">
                  <c:v>208.74069884796418</c:v>
                </c:pt>
                <c:pt idx="46">
                  <c:v>204.13652282476835</c:v>
                </c:pt>
                <c:pt idx="47">
                  <c:v>213.03475426082753</c:v>
                </c:pt>
                <c:pt idx="48">
                  <c:v>201.53599547542595</c:v>
                </c:pt>
                <c:pt idx="49">
                  <c:v>206.42312221843682</c:v>
                </c:pt>
                <c:pt idx="50">
                  <c:v>204.20413764567343</c:v>
                </c:pt>
                <c:pt idx="51">
                  <c:v>222.74987016965829</c:v>
                </c:pt>
                <c:pt idx="52">
                  <c:v>198.41559837000949</c:v>
                </c:pt>
                <c:pt idx="53">
                  <c:v>218.36912076436502</c:v>
                </c:pt>
                <c:pt idx="54">
                  <c:v>206.22802217157678</c:v>
                </c:pt>
                <c:pt idx="55">
                  <c:v>220.40819478422844</c:v>
                </c:pt>
                <c:pt idx="56">
                  <c:v>162.8354188532</c:v>
                </c:pt>
                <c:pt idx="57">
                  <c:v>182.46679459584837</c:v>
                </c:pt>
                <c:pt idx="58">
                  <c:v>170.06003612868145</c:v>
                </c:pt>
                <c:pt idx="59">
                  <c:v>170.99572135248957</c:v>
                </c:pt>
                <c:pt idx="60">
                  <c:v>173.79509103300202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018-45D5-B205-B6BE0C5029D3}"/>
            </c:ext>
          </c:extLst>
        </c:ser>
        <c:ser>
          <c:idx val="0"/>
          <c:order val="3"/>
          <c:tx>
            <c:strRef>
              <c:f>データ!$C$11</c:f>
              <c:strCache>
                <c:ptCount val="1"/>
                <c:pt idx="0">
                  <c:v>石炭他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2445049848214279E-4"/>
                  <c:y val="1.8846647266991846E-2"/>
                </c:manualLayout>
              </c:layout>
              <c:tx>
                <c:strRef>
                  <c:f>データ!$K$12</c:f>
                  <c:strCache>
                    <c:ptCount val="1"/>
                    <c:pt idx="0">
                      <c:v>15%</c:v>
                    </c:pt>
                  </c:strCache>
                </c:strRef>
              </c:tx>
              <c:numFmt formatCode="0%" sourceLinked="0"/>
              <c:spPr>
                <a:solidFill>
                  <a:schemeClr val="bg1"/>
                </a:solidFill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66261102084176E-2"/>
                      <c:h val="4.9493813273340827E-2"/>
                    </c:manualLayout>
                  </c15:layout>
                  <c15:dlblFieldTable>
                    <c15:dlblFTEntry>
                      <c15:txfldGUID>{04C7019E-88AF-479C-9CCD-9956B460AC2C}</c15:txfldGUID>
                      <c15:f>データ!$K$12</c15:f>
                      <c15:dlblFieldTableCache>
                        <c:ptCount val="1"/>
                        <c:pt idx="0">
                          <c:v>15%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9018-45D5-B205-B6BE0C5029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018-45D5-B205-B6BE0C5029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018-45D5-B205-B6BE0C5029D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018-45D5-B205-B6BE0C5029D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018-45D5-B205-B6BE0C5029D3}"/>
                </c:ext>
              </c:extLst>
            </c:dLbl>
            <c:dLbl>
              <c:idx val="5"/>
              <c:layout>
                <c:manualLayout>
                  <c:x val="-2.3259956727060844E-2"/>
                  <c:y val="-2.9032945994848243E-2"/>
                </c:manualLayout>
              </c:layout>
              <c:tx>
                <c:strRef>
                  <c:f>データ!$K$17</c:f>
                  <c:strCache>
                    <c:ptCount val="1"/>
                    <c:pt idx="0">
                      <c:v>3%</c:v>
                    </c:pt>
                  </c:strCache>
                </c:strRef>
              </c:tx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{29E1FB88-5483-401A-950D-EFF9F08A6CA0}</c15:txfldGUID>
                      <c15:f>データ!$K$17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9018-45D5-B205-B6BE0C5029D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018-45D5-B205-B6BE0C5029D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018-45D5-B205-B6BE0C5029D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018-45D5-B205-B6BE0C5029D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018-45D5-B205-B6BE0C5029D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018-45D5-B205-B6BE0C5029D3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018-45D5-B205-B6BE0C5029D3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018-45D5-B205-B6BE0C5029D3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018-45D5-B205-B6BE0C5029D3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018-45D5-B205-B6BE0C5029D3}"/>
                </c:ext>
              </c:extLst>
            </c:dLbl>
            <c:dLbl>
              <c:idx val="15"/>
              <c:layout>
                <c:manualLayout>
                  <c:x val="2.8021252737041025E-2"/>
                  <c:y val="-3.661417322834646E-2"/>
                </c:manualLayout>
              </c:layout>
              <c:tx>
                <c:strRef>
                  <c:f>データ!$K$27</c:f>
                  <c:strCache>
                    <c:ptCount val="1"/>
                    <c:pt idx="0">
                      <c:v>3%</c:v>
                    </c:pt>
                  </c:strCache>
                </c:strRef>
              </c:tx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2989258872306006E-2"/>
                      <c:h val="5.2163093668565537E-2"/>
                    </c:manualLayout>
                  </c15:layout>
                  <c15:dlblFieldTable>
                    <c15:dlblFTEntry>
                      <c15:txfldGUID>{FB98D9AC-0DAD-473C-AADB-4D52871132E9}</c15:txfldGUID>
                      <c15:f>データ!$K$27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9018-45D5-B205-B6BE0C5029D3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018-45D5-B205-B6BE0C5029D3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018-45D5-B205-B6BE0C5029D3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018-45D5-B205-B6BE0C5029D3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018-45D5-B205-B6BE0C5029D3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018-45D5-B205-B6BE0C5029D3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018-45D5-B205-B6BE0C5029D3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018-45D5-B205-B6BE0C5029D3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018-45D5-B205-B6BE0C5029D3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018-45D5-B205-B6BE0C5029D3}"/>
                </c:ext>
              </c:extLst>
            </c:dLbl>
            <c:dLbl>
              <c:idx val="26"/>
              <c:layout>
                <c:manualLayout>
                  <c:x val="-1.6390909391935892E-2"/>
                  <c:y val="-2.1365224583040417E-2"/>
                </c:manualLayout>
              </c:layout>
              <c:tx>
                <c:strRef>
                  <c:f>データ!$O$38</c:f>
                  <c:strCache>
                    <c:ptCount val="1"/>
                    <c:pt idx="0">
                      <c:v>5%</c:v>
                    </c:pt>
                  </c:strCache>
                </c:strRef>
              </c:tx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{53887CD3-2844-4327-9B83-B7E4D8738F58}</c15:txfldGUID>
                      <c15:f>データ!$O$38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E-9018-45D5-B205-B6BE0C5029D3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018-45D5-B205-B6BE0C5029D3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018-45D5-B205-B6BE0C5029D3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018-45D5-B205-B6BE0C5029D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018-45D5-B205-B6BE0C5029D3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018-45D5-B205-B6BE0C5029D3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018-45D5-B205-B6BE0C5029D3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018-45D5-B205-B6BE0C5029D3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018-45D5-B205-B6BE0C5029D3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018-45D5-B205-B6BE0C5029D3}"/>
                </c:ext>
              </c:extLst>
            </c:dLbl>
            <c:dLbl>
              <c:idx val="36"/>
              <c:layout>
                <c:manualLayout>
                  <c:x val="2.2081638823633905E-2"/>
                  <c:y val="-5.6049172987750959E-2"/>
                </c:manualLayout>
              </c:layout>
              <c:tx>
                <c:strRef>
                  <c:f>データ!$O$48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9153398648060465E-2"/>
                      <c:h val="3.9492634144077811E-2"/>
                    </c:manualLayout>
                  </c15:layout>
                  <c15:dlblFieldTable>
                    <c15:dlblFTEntry>
                      <c15:txfldGUID>{3CF9DAC0-12CF-427C-8140-4CF9FECC7CF7}</c15:txfldGUID>
                      <c15:f>データ!$O$48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8-9018-45D5-B205-B6BE0C5029D3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018-45D5-B205-B6BE0C5029D3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018-45D5-B205-B6BE0C5029D3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018-45D5-B205-B6BE0C5029D3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018-45D5-B205-B6BE0C5029D3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018-45D5-B205-B6BE0C5029D3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018-45D5-B205-B6BE0C5029D3}"/>
                </c:ext>
              </c:extLst>
            </c:dLbl>
            <c:dLbl>
              <c:idx val="4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018-45D5-B205-B6BE0C5029D3}"/>
                </c:ext>
              </c:extLst>
            </c:dLbl>
            <c:dLbl>
              <c:idx val="4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018-45D5-B205-B6BE0C5029D3}"/>
                </c:ext>
              </c:extLst>
            </c:dLbl>
            <c:dLbl>
              <c:idx val="4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018-45D5-B205-B6BE0C5029D3}"/>
                </c:ext>
              </c:extLst>
            </c:dLbl>
            <c:dLbl>
              <c:idx val="4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018-45D5-B205-B6BE0C5029D3}"/>
                </c:ext>
              </c:extLst>
            </c:dLbl>
            <c:dLbl>
              <c:idx val="4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018-45D5-B205-B6BE0C5029D3}"/>
                </c:ext>
              </c:extLst>
            </c:dLbl>
            <c:dLbl>
              <c:idx val="4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9018-45D5-B205-B6BE0C5029D3}"/>
                </c:ext>
              </c:extLst>
            </c:dLbl>
            <c:dLbl>
              <c:idx val="4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9018-45D5-B205-B6BE0C5029D3}"/>
                </c:ext>
              </c:extLst>
            </c:dLbl>
            <c:dLbl>
              <c:idx val="5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9018-45D5-B205-B6BE0C5029D3}"/>
                </c:ext>
              </c:extLst>
            </c:dLbl>
            <c:dLbl>
              <c:idx val="5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9018-45D5-B205-B6BE0C5029D3}"/>
                </c:ext>
              </c:extLst>
            </c:dLbl>
            <c:dLbl>
              <c:idx val="5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9018-45D5-B205-B6BE0C5029D3}"/>
                </c:ext>
              </c:extLst>
            </c:dLbl>
            <c:dLbl>
              <c:idx val="5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BA-4D64-A6ED-38A165B1E878}"/>
                </c:ext>
              </c:extLst>
            </c:dLbl>
            <c:dLbl>
              <c:idx val="5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D7-42B8-A5B1-C6B54DC11FE8}"/>
                </c:ext>
              </c:extLst>
            </c:dLbl>
            <c:dLbl>
              <c:idx val="5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E8-465E-8FB5-41A91528BEA4}"/>
                </c:ext>
              </c:extLst>
            </c:dLbl>
            <c:dLbl>
              <c:idx val="56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3.414595904579238E-2"/>
                      <c:h val="4.561793898510861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6C9-490E-81CB-0048B81C79BD}"/>
                </c:ext>
              </c:extLst>
            </c:dLbl>
            <c:dLbl>
              <c:idx val="5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8A-40EC-9E4B-F198CEB7D5D2}"/>
                </c:ext>
              </c:extLst>
            </c:dLbl>
            <c:dLbl>
              <c:idx val="58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2117516438314679E-2"/>
                      <c:h val="5.30452219249872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2A4-48F7-BB52-E5471784A97B}"/>
                </c:ext>
              </c:extLst>
            </c:dLbl>
            <c:dLbl>
              <c:idx val="5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4E-473B-B38F-6CFD2945FD4A}"/>
                </c:ext>
              </c:extLst>
            </c:dLbl>
            <c:dLbl>
              <c:idx val="6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17-4F2B-ABC5-0A15CA409971}"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データ!$C$12:$C$72</c:f>
              <c:numCache>
                <c:formatCode>General</c:formatCode>
                <c:ptCount val="61"/>
                <c:pt idx="0">
                  <c:v>116.7481894397575</c:v>
                </c:pt>
                <c:pt idx="1">
                  <c:v>101.17890920447834</c:v>
                </c:pt>
                <c:pt idx="2">
                  <c:v>83.414429548176699</c:v>
                </c:pt>
                <c:pt idx="3">
                  <c:v>65.010490506137387</c:v>
                </c:pt>
                <c:pt idx="4">
                  <c:v>51.606351490354065</c:v>
                </c:pt>
                <c:pt idx="5">
                  <c:v>39.242677073400692</c:v>
                </c:pt>
                <c:pt idx="6">
                  <c:v>29.35281426144179</c:v>
                </c:pt>
                <c:pt idx="7">
                  <c:v>20.115984172045739</c:v>
                </c:pt>
                <c:pt idx="8">
                  <c:v>15.91362046879299</c:v>
                </c:pt>
                <c:pt idx="9">
                  <c:v>13.444469299912624</c:v>
                </c:pt>
                <c:pt idx="10">
                  <c:v>8.5509821035373754</c:v>
                </c:pt>
                <c:pt idx="11">
                  <c:v>24.149646833775925</c:v>
                </c:pt>
                <c:pt idx="12">
                  <c:v>26.288715948128257</c:v>
                </c:pt>
                <c:pt idx="13">
                  <c:v>25.408032737938001</c:v>
                </c:pt>
                <c:pt idx="14">
                  <c:v>35.166040327923966</c:v>
                </c:pt>
                <c:pt idx="15">
                  <c:v>32.4987012867565</c:v>
                </c:pt>
                <c:pt idx="16">
                  <c:v>32.415094309750607</c:v>
                </c:pt>
                <c:pt idx="17">
                  <c:v>30.048875423956009</c:v>
                </c:pt>
                <c:pt idx="18">
                  <c:v>33.06850059144714</c:v>
                </c:pt>
                <c:pt idx="19">
                  <c:v>39.90187860641587</c:v>
                </c:pt>
                <c:pt idx="20">
                  <c:v>37.967916693124288</c:v>
                </c:pt>
                <c:pt idx="21">
                  <c:v>26.907980794709641</c:v>
                </c:pt>
                <c:pt idx="22">
                  <c:v>24.026193495189222</c:v>
                </c:pt>
                <c:pt idx="23">
                  <c:v>29.112344941306244</c:v>
                </c:pt>
                <c:pt idx="24">
                  <c:v>23.276965404095069</c:v>
                </c:pt>
                <c:pt idx="26">
                  <c:v>0.10369709692282826</c:v>
                </c:pt>
                <c:pt idx="27">
                  <c:v>0.10740369119669742</c:v>
                </c:pt>
                <c:pt idx="28">
                  <c:v>0.11055148584816074</c:v>
                </c:pt>
                <c:pt idx="29">
                  <c:v>0.11174931800120812</c:v>
                </c:pt>
                <c:pt idx="30">
                  <c:v>0.11178440893345756</c:v>
                </c:pt>
                <c:pt idx="31">
                  <c:v>0.11188819187637422</c:v>
                </c:pt>
                <c:pt idx="32">
                  <c:v>0.1074270877186792</c:v>
                </c:pt>
                <c:pt idx="33">
                  <c:v>0.10082223726575851</c:v>
                </c:pt>
                <c:pt idx="34">
                  <c:v>9.2722565213930755E-2</c:v>
                </c:pt>
                <c:pt idx="35">
                  <c:v>8.6444724419380795E-2</c:v>
                </c:pt>
                <c:pt idx="36">
                  <c:v>8.445137924619027E-2</c:v>
                </c:pt>
                <c:pt idx="37">
                  <c:v>9.591885304669602E-2</c:v>
                </c:pt>
                <c:pt idx="38">
                  <c:v>0.10658998586512719</c:v>
                </c:pt>
                <c:pt idx="39">
                  <c:v>0.1180369689293758</c:v>
                </c:pt>
                <c:pt idx="40">
                  <c:v>0.12944314641532736</c:v>
                </c:pt>
                <c:pt idx="41">
                  <c:v>0.1355166674661307</c:v>
                </c:pt>
                <c:pt idx="42">
                  <c:v>0.13024791318384399</c:v>
                </c:pt>
                <c:pt idx="43">
                  <c:v>0.11258534830673368</c:v>
                </c:pt>
                <c:pt idx="44">
                  <c:v>0.10781768167893924</c:v>
                </c:pt>
                <c:pt idx="45">
                  <c:v>0.10412585476406824</c:v>
                </c:pt>
                <c:pt idx="46">
                  <c:v>0.12958195392506641</c:v>
                </c:pt>
                <c:pt idx="47">
                  <c:v>0.19136701475371767</c:v>
                </c:pt>
                <c:pt idx="48">
                  <c:v>0.1229644354762084</c:v>
                </c:pt>
                <c:pt idx="49">
                  <c:v>0.13002271920874739</c:v>
                </c:pt>
                <c:pt idx="50">
                  <c:v>0.32063179054878177</c:v>
                </c:pt>
                <c:pt idx="51">
                  <c:v>0.1858417925092678</c:v>
                </c:pt>
                <c:pt idx="52">
                  <c:v>0.20065347207118325</c:v>
                </c:pt>
                <c:pt idx="53">
                  <c:v>0.35534722268115287</c:v>
                </c:pt>
                <c:pt idx="54">
                  <c:v>0.31497109853473176</c:v>
                </c:pt>
                <c:pt idx="55">
                  <c:v>4.4102287590630221E-3</c:v>
                </c:pt>
                <c:pt idx="56">
                  <c:v>2.6989198724616669E-3</c:v>
                </c:pt>
                <c:pt idx="57">
                  <c:v>1.5588022377910522E-3</c:v>
                </c:pt>
                <c:pt idx="58">
                  <c:v>3.6720469591997244E-3</c:v>
                </c:pt>
                <c:pt idx="59">
                  <c:v>3.6538603545704729E-3</c:v>
                </c:pt>
                <c:pt idx="60">
                  <c:v>3.6393607555644395E-3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9018-45D5-B205-B6BE0C5029D3}"/>
            </c:ext>
          </c:extLst>
        </c:ser>
        <c:ser>
          <c:idx val="4"/>
          <c:order val="4"/>
          <c:tx>
            <c:strRef>
              <c:f>データ!$G$11</c:f>
              <c:strCache>
                <c:ptCount val="1"/>
                <c:pt idx="0">
                  <c:v>熱(含地熱・太陽熱)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46"/>
              <c:layout>
                <c:manualLayout>
                  <c:x val="2.2259442757328246E-2"/>
                  <c:y val="-2.1885805940924052E-2"/>
                </c:manualLayout>
              </c:layout>
              <c:tx>
                <c:rich>
                  <a:bodyPr/>
                  <a:lstStyle/>
                  <a:p>
                    <a:fld id="{7C9ABA1C-E984-4666-B335-5A820AFAEE72}" type="CELLREF">
                      <a:rPr lang="en-US" altLang="ja-JP"/>
                      <a:pPr/>
                      <a:t>[CELLREF]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{7C9ABA1C-E984-4666-B335-5A820AFAEE72}</c15:txfldGUID>
                      <c15:f>データ!$O$58</c15:f>
                      <c15:dlblFieldTableCache>
                        <c:ptCount val="1"/>
                        <c:pt idx="0">
                          <c:v>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9A81-47DE-A77F-81EDE19049A3}"/>
                </c:ext>
              </c:extLst>
            </c:dLbl>
            <c:dLbl>
              <c:idx val="56"/>
              <c:layout>
                <c:manualLayout>
                  <c:x val="2.4310436495240732E-2"/>
                  <c:y val="-4.5776664280601335E-2"/>
                </c:manualLayout>
              </c:layout>
              <c:tx>
                <c:strRef>
                  <c:f>データ!$O$68</c:f>
                  <c:strCache>
                    <c:ptCount val="1"/>
                    <c:pt idx="0">
                      <c:v>2%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{217272FF-3823-4874-A785-6BE71563DB44}</c15:txfldGUID>
                      <c15:f>データ!$O$68</c15:f>
                      <c15:dlblFieldTableCache>
                        <c:ptCount val="1"/>
                        <c:pt idx="0">
                          <c:v>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6ACA-4584-80A2-6BDDFD2DE4B2}"/>
                </c:ext>
              </c:extLst>
            </c:dLbl>
            <c:dLbl>
              <c:idx val="58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4.3494484142600577E-2"/>
                      <c:h val="5.29254386422182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B034-4681-BFC0-AC4DF51804D0}"/>
                </c:ext>
              </c:extLst>
            </c:dLbl>
            <c:dLbl>
              <c:idx val="60"/>
              <c:layout>
                <c:manualLayout>
                  <c:x val="4.8829742229703904E-2"/>
                  <c:y val="-2.6455026455026454E-3"/>
                </c:manualLayout>
              </c:layout>
              <c:tx>
                <c:strRef>
                  <c:f>データ!$O$72</c:f>
                  <c:strCache>
                    <c:ptCount val="1"/>
                    <c:pt idx="0">
                      <c:v>3%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{3F5812C1-080F-4F37-9951-B350384123C3}</c15:txfldGUID>
                      <c15:f>データ!$O$72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7717-4F2B-ABC5-0A15CA409971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データ!$G$12:$G$72</c:f>
              <c:numCache>
                <c:formatCode>General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0.17938586999607889</c:v>
                </c:pt>
                <c:pt idx="3">
                  <c:v>0.33815599743114372</c:v>
                </c:pt>
                <c:pt idx="4">
                  <c:v>0.31954397207649576</c:v>
                </c:pt>
                <c:pt idx="5">
                  <c:v>0.37373978165143512</c:v>
                </c:pt>
                <c:pt idx="6">
                  <c:v>0.35279824833463691</c:v>
                </c:pt>
                <c:pt idx="7">
                  <c:v>0.92945141388990216</c:v>
                </c:pt>
                <c:pt idx="8">
                  <c:v>0.99073123541123687</c:v>
                </c:pt>
                <c:pt idx="9">
                  <c:v>1.1741894585076529</c:v>
                </c:pt>
                <c:pt idx="10">
                  <c:v>2.998396322019599</c:v>
                </c:pt>
                <c:pt idx="11">
                  <c:v>3.2835046133642707</c:v>
                </c:pt>
                <c:pt idx="12">
                  <c:v>3.444378968155533</c:v>
                </c:pt>
                <c:pt idx="13">
                  <c:v>4.032246515152746</c:v>
                </c:pt>
                <c:pt idx="14">
                  <c:v>4.3842176261847472</c:v>
                </c:pt>
                <c:pt idx="15">
                  <c:v>4.7246753229387846</c:v>
                </c:pt>
                <c:pt idx="16">
                  <c:v>4.8856302039597903</c:v>
                </c:pt>
                <c:pt idx="17">
                  <c:v>5.0763767746192716</c:v>
                </c:pt>
                <c:pt idx="18">
                  <c:v>5.8937877848392635</c:v>
                </c:pt>
                <c:pt idx="19">
                  <c:v>6.5539317517784523</c:v>
                </c:pt>
                <c:pt idx="20">
                  <c:v>6.7398668686019452</c:v>
                </c:pt>
                <c:pt idx="21">
                  <c:v>6.6279363671038469</c:v>
                </c:pt>
                <c:pt idx="22">
                  <c:v>6.9346739242674422</c:v>
                </c:pt>
                <c:pt idx="23">
                  <c:v>6.7156328669476997</c:v>
                </c:pt>
                <c:pt idx="24">
                  <c:v>7.0326150795351055</c:v>
                </c:pt>
                <c:pt idx="26">
                  <c:v>65.365627004242455</c:v>
                </c:pt>
                <c:pt idx="27">
                  <c:v>67.506740936108599</c:v>
                </c:pt>
                <c:pt idx="28">
                  <c:v>68.30071226085866</c:v>
                </c:pt>
                <c:pt idx="29">
                  <c:v>69.306902895478288</c:v>
                </c:pt>
                <c:pt idx="30">
                  <c:v>68.917369685852336</c:v>
                </c:pt>
                <c:pt idx="31">
                  <c:v>71.634729602654119</c:v>
                </c:pt>
                <c:pt idx="32">
                  <c:v>71.239913752736669</c:v>
                </c:pt>
                <c:pt idx="33">
                  <c:v>71.524574898212151</c:v>
                </c:pt>
                <c:pt idx="34">
                  <c:v>74.705728810798092</c:v>
                </c:pt>
                <c:pt idx="35">
                  <c:v>77.975673280739912</c:v>
                </c:pt>
                <c:pt idx="36">
                  <c:v>77.515167558671621</c:v>
                </c:pt>
                <c:pt idx="37">
                  <c:v>76.159134623969621</c:v>
                </c:pt>
                <c:pt idx="38">
                  <c:v>75.987853372664418</c:v>
                </c:pt>
                <c:pt idx="39">
                  <c:v>72.261926270654854</c:v>
                </c:pt>
                <c:pt idx="40">
                  <c:v>70.740790255952774</c:v>
                </c:pt>
                <c:pt idx="41">
                  <c:v>66.762440734414639</c:v>
                </c:pt>
                <c:pt idx="42">
                  <c:v>60.469151479709765</c:v>
                </c:pt>
                <c:pt idx="43">
                  <c:v>56.783148476260799</c:v>
                </c:pt>
                <c:pt idx="44">
                  <c:v>65.76858338130495</c:v>
                </c:pt>
                <c:pt idx="45">
                  <c:v>36.149988233666974</c:v>
                </c:pt>
                <c:pt idx="46">
                  <c:v>50.04114744596481</c:v>
                </c:pt>
                <c:pt idx="47">
                  <c:v>28.382252650034353</c:v>
                </c:pt>
                <c:pt idx="48">
                  <c:v>28.109439974416052</c:v>
                </c:pt>
                <c:pt idx="49">
                  <c:v>25.122644484357799</c:v>
                </c:pt>
                <c:pt idx="50">
                  <c:v>27.866007407412347</c:v>
                </c:pt>
                <c:pt idx="51">
                  <c:v>25.777389999377178</c:v>
                </c:pt>
                <c:pt idx="52">
                  <c:v>25.599301215257139</c:v>
                </c:pt>
                <c:pt idx="53">
                  <c:v>25.416098585760075</c:v>
                </c:pt>
                <c:pt idx="54">
                  <c:v>24.603945639186758</c:v>
                </c:pt>
                <c:pt idx="55">
                  <c:v>27.363675458804632</c:v>
                </c:pt>
                <c:pt idx="56">
                  <c:v>25.372114907886147</c:v>
                </c:pt>
                <c:pt idx="57">
                  <c:v>23.174885641294555</c:v>
                </c:pt>
                <c:pt idx="58">
                  <c:v>25.633589642384347</c:v>
                </c:pt>
                <c:pt idx="59">
                  <c:v>22.95207962923179</c:v>
                </c:pt>
                <c:pt idx="60">
                  <c:v>22.961169624943377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A-9018-45D5-B205-B6BE0C502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overlap val="100"/>
        <c:axId val="148660608"/>
        <c:axId val="148662912"/>
      </c:barChart>
      <c:lineChart>
        <c:grouping val="standard"/>
        <c:varyColors val="0"/>
        <c:ser>
          <c:idx val="5"/>
          <c:order val="5"/>
          <c:tx>
            <c:strRef>
              <c:f>データ!$H$11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9133902038290827E-2"/>
                  <c:y val="-5.69335548910343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9018-45D5-B205-B6BE0C5029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6B-41EF-B165-117C6426541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6B-41EF-B165-117C6426541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6B-41EF-B165-117C6426541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6B-41EF-B165-117C64265411}"/>
                </c:ext>
              </c:extLst>
            </c:dLbl>
            <c:dLbl>
              <c:idx val="5"/>
              <c:layout>
                <c:manualLayout>
                  <c:x val="-4.2264614201354092E-2"/>
                  <c:y val="-0.103022623136157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9018-45D5-B205-B6BE0C5029D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6B-41EF-B165-117C6426541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D6B-41EF-B165-117C64265411}"/>
                </c:ext>
              </c:extLst>
            </c:dLbl>
            <c:dLbl>
              <c:idx val="8"/>
              <c:layout>
                <c:manualLayout>
                  <c:x val="-2.6611053386037763E-2"/>
                  <c:y val="-5.42224332295564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D6B-41EF-B165-117C6426541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6B-41EF-B165-117C6426541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D6B-41EF-B165-117C6426541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D6B-41EF-B165-117C6426541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D6B-41EF-B165-117C6426541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D6B-41EF-B165-117C6426541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6B-41EF-B165-117C64265411}"/>
                </c:ext>
              </c:extLst>
            </c:dLbl>
            <c:dLbl>
              <c:idx val="15"/>
              <c:layout>
                <c:manualLayout>
                  <c:x val="-2.6438817521659632E-2"/>
                  <c:y val="-0.124120943215431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9018-45D5-B205-B6BE0C5029D3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D6B-41EF-B165-117C6426541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D6B-41EF-B165-117C6426541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D6B-41EF-B165-117C6426541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D6B-41EF-B165-117C64265411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D6B-41EF-B165-117C6426541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D6B-41EF-B165-117C6426541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D6B-41EF-B165-117C6426541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D6B-41EF-B165-117C6426541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D6B-41EF-B165-117C6426541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ja-JP" alt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0D6B-41EF-B165-117C64265411}"/>
                </c:ext>
              </c:extLst>
            </c:dLbl>
            <c:dLbl>
              <c:idx val="26"/>
              <c:layout>
                <c:manualLayout>
                  <c:x val="-3.4437833793695985E-2"/>
                  <c:y val="-4.8800189906600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9018-45D5-B205-B6BE0C5029D3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D6B-41EF-B165-117C6426541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D6B-41EF-B165-117C6426541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D6B-41EF-B165-117C64265411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0D6B-41EF-B165-117C6426541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0D6B-41EF-B165-117C6426541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D6B-41EF-B165-117C6426541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0D6B-41EF-B165-117C6426541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0D6B-41EF-B165-117C64265411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0D6B-41EF-B165-117C64265411}"/>
                </c:ext>
              </c:extLst>
            </c:dLbl>
            <c:dLbl>
              <c:idx val="36"/>
              <c:layout>
                <c:manualLayout>
                  <c:x val="-3.4437833793695929E-2"/>
                  <c:y val="-7.591140652137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9018-45D5-B205-B6BE0C5029D3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0D6B-41EF-B165-117C6426541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0D6B-41EF-B165-117C6426541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0D6B-41EF-B165-117C6426541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0D6B-41EF-B165-117C6426541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0D6B-41EF-B165-117C6426541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0D6B-41EF-B165-117C64265411}"/>
                </c:ext>
              </c:extLst>
            </c:dLbl>
            <c:dLbl>
              <c:idx val="4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0D6B-41EF-B165-117C64265411}"/>
                </c:ext>
              </c:extLst>
            </c:dLbl>
            <c:dLbl>
              <c:idx val="4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D6B-41EF-B165-117C64265411}"/>
                </c:ext>
              </c:extLst>
            </c:dLbl>
            <c:dLbl>
              <c:idx val="4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0D6B-41EF-B165-117C64265411}"/>
                </c:ext>
              </c:extLst>
            </c:dLbl>
            <c:dLbl>
              <c:idx val="46"/>
              <c:layout>
                <c:manualLayout>
                  <c:x val="-3.1307121630632664E-2"/>
                  <c:y val="-8.946701482876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D6B-41EF-B165-117C64265411}"/>
                </c:ext>
              </c:extLst>
            </c:dLbl>
            <c:dLbl>
              <c:idx val="4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D6B-41EF-B165-117C64265411}"/>
                </c:ext>
              </c:extLst>
            </c:dLbl>
            <c:dLbl>
              <c:idx val="4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0D6B-41EF-B165-117C64265411}"/>
                </c:ext>
              </c:extLst>
            </c:dLbl>
            <c:dLbl>
              <c:idx val="4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D6B-41EF-B165-117C64265411}"/>
                </c:ext>
              </c:extLst>
            </c:dLbl>
            <c:dLbl>
              <c:idx val="5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D6B-41EF-B165-117C64265411}"/>
                </c:ext>
              </c:extLst>
            </c:dLbl>
            <c:dLbl>
              <c:idx val="5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D6B-41EF-B165-117C64265411}"/>
                </c:ext>
              </c:extLst>
            </c:dLbl>
            <c:dLbl>
              <c:idx val="5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D6B-41EF-B165-117C64265411}"/>
                </c:ext>
              </c:extLst>
            </c:dLbl>
            <c:dLbl>
              <c:idx val="5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D6B-41EF-B165-117C64265411}"/>
                </c:ext>
              </c:extLst>
            </c:dLbl>
            <c:dLbl>
              <c:idx val="5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D6B-41EF-B165-117C64265411}"/>
                </c:ext>
              </c:extLst>
            </c:dLbl>
            <c:dLbl>
              <c:idx val="5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5E8-465E-8FB5-41A91528BEA4}"/>
                </c:ext>
              </c:extLst>
            </c:dLbl>
            <c:dLbl>
              <c:idx val="56"/>
              <c:layout>
                <c:manualLayout>
                  <c:x val="-2.3480405221625759E-2"/>
                  <c:y val="-0.10798546015081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D6B-41EF-B165-117C64265411}"/>
                </c:ext>
              </c:extLst>
            </c:dLbl>
            <c:dLbl>
              <c:idx val="5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0D6B-41EF-B165-117C64265411}"/>
                </c:ext>
              </c:extLst>
            </c:dLbl>
            <c:dLbl>
              <c:idx val="58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6.1306513797022219E-2"/>
                      <c:h val="4.501821637207747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92A4-48F7-BB52-E5471784A97B}"/>
                </c:ext>
              </c:extLst>
            </c:dLbl>
            <c:dLbl>
              <c:idx val="5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2-43C1-9549-3737EE101DF1}"/>
                </c:ext>
              </c:extLst>
            </c:dLbl>
            <c:dLbl>
              <c:idx val="60"/>
              <c:layout>
                <c:manualLayout>
                  <c:x val="6.1499500456211392E-3"/>
                  <c:y val="-5.67764945088843E-2"/>
                </c:manualLayout>
              </c:layout>
              <c:tx>
                <c:rich>
                  <a:bodyPr/>
                  <a:lstStyle/>
                  <a:p>
                    <a:fld id="{71471D92-D04D-4C6F-A814-BA55BC3FCA79}" type="CELLRANGE">
                      <a:rPr lang="en-US" altLang="ja-JP"/>
                      <a:pPr/>
                      <a:t>[CELLRANGE]</a:t>
                    </a:fld>
                    <a:endParaRPr lang="ja-JP" alt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717-4F2B-ABC5-0A15CA409971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データ!$B$12:$B$72</c:f>
              <c:numCache>
                <c:formatCode>General</c:formatCode>
                <c:ptCount val="61"/>
                <c:pt idx="0">
                  <c:v>1965</c:v>
                </c:pt>
                <c:pt idx="5">
                  <c:v>1970</c:v>
                </c:pt>
                <c:pt idx="8">
                  <c:v>1973</c:v>
                </c:pt>
                <c:pt idx="10">
                  <c:v>1975</c:v>
                </c:pt>
                <c:pt idx="15">
                  <c:v>1980</c:v>
                </c:pt>
                <c:pt idx="20">
                  <c:v>1985</c:v>
                </c:pt>
                <c:pt idx="26">
                  <c:v>1990</c:v>
                </c:pt>
                <c:pt idx="31">
                  <c:v>1995</c:v>
                </c:pt>
                <c:pt idx="36">
                  <c:v>2000</c:v>
                </c:pt>
                <c:pt idx="41">
                  <c:v>2005</c:v>
                </c:pt>
                <c:pt idx="46">
                  <c:v>2010</c:v>
                </c:pt>
                <c:pt idx="51">
                  <c:v>2015</c:v>
                </c:pt>
                <c:pt idx="56">
                  <c:v>2020</c:v>
                </c:pt>
                <c:pt idx="60">
                  <c:v>2024</c:v>
                </c:pt>
              </c:numCache>
            </c:numRef>
          </c:cat>
          <c:val>
            <c:numRef>
              <c:f>データ!$H$12:$H$72</c:f>
              <c:numCache>
                <c:formatCode>#,##0_);[Red]\(#,##0\)</c:formatCode>
                <c:ptCount val="61"/>
                <c:pt idx="0">
                  <c:v>803.48452990182204</c:v>
                </c:pt>
                <c:pt idx="1">
                  <c:v>921.41017876662579</c:v>
                </c:pt>
                <c:pt idx="2">
                  <c:v>976.75606212864955</c:v>
                </c:pt>
                <c:pt idx="3">
                  <c:v>1056.061179977462</c:v>
                </c:pt>
                <c:pt idx="4">
                  <c:v>1154.7520290914365</c:v>
                </c:pt>
                <c:pt idx="5">
                  <c:v>1221.0078666552386</c:v>
                </c:pt>
                <c:pt idx="6">
                  <c:v>1333.5068190552606</c:v>
                </c:pt>
                <c:pt idx="7">
                  <c:v>1442.8405412906602</c:v>
                </c:pt>
                <c:pt idx="8">
                  <c:v>1513.2800413884511</c:v>
                </c:pt>
                <c:pt idx="9">
                  <c:v>1403.3325313354214</c:v>
                </c:pt>
                <c:pt idx="10">
                  <c:v>1332.0098031282994</c:v>
                </c:pt>
                <c:pt idx="11">
                  <c:v>1368.0033494808463</c:v>
                </c:pt>
                <c:pt idx="12">
                  <c:v>1312.460344762912</c:v>
                </c:pt>
                <c:pt idx="13">
                  <c:v>1299.6950940928359</c:v>
                </c:pt>
                <c:pt idx="14">
                  <c:v>1240.6936665398719</c:v>
                </c:pt>
                <c:pt idx="15">
                  <c:v>1164.0299858682683</c:v>
                </c:pt>
                <c:pt idx="16">
                  <c:v>1093.9155052264812</c:v>
                </c:pt>
                <c:pt idx="17">
                  <c:v>1071.8288492669692</c:v>
                </c:pt>
                <c:pt idx="18">
                  <c:v>1124.7843727294571</c:v>
                </c:pt>
                <c:pt idx="19">
                  <c:v>1087.233952066463</c:v>
                </c:pt>
                <c:pt idx="20">
                  <c:v>1082.5942301118926</c:v>
                </c:pt>
                <c:pt idx="21">
                  <c:v>1057.0872064569653</c:v>
                </c:pt>
                <c:pt idx="22">
                  <c:v>1066.0787571371866</c:v>
                </c:pt>
                <c:pt idx="23">
                  <c:v>1126.4033084804198</c:v>
                </c:pt>
                <c:pt idx="24">
                  <c:v>1117.2572390833386</c:v>
                </c:pt>
                <c:pt idx="26">
                  <c:v>1372.4677181888064</c:v>
                </c:pt>
                <c:pt idx="27">
                  <c:v>1358.7079246622243</c:v>
                </c:pt>
                <c:pt idx="28">
                  <c:v>1346.5399210430637</c:v>
                </c:pt>
                <c:pt idx="29">
                  <c:v>1391.5990800057032</c:v>
                </c:pt>
                <c:pt idx="30">
                  <c:v>1425.3185224113702</c:v>
                </c:pt>
                <c:pt idx="31">
                  <c:v>1462.6823731500108</c:v>
                </c:pt>
                <c:pt idx="32">
                  <c:v>1414.6396524030715</c:v>
                </c:pt>
                <c:pt idx="33">
                  <c:v>1442.1129421792882</c:v>
                </c:pt>
                <c:pt idx="34">
                  <c:v>1504.0524806740893</c:v>
                </c:pt>
                <c:pt idx="35">
                  <c:v>1528.3409838110213</c:v>
                </c:pt>
                <c:pt idx="36">
                  <c:v>1541.9383326444174</c:v>
                </c:pt>
                <c:pt idx="37">
                  <c:v>1520.0211423494873</c:v>
                </c:pt>
                <c:pt idx="38">
                  <c:v>1536.5769116223346</c:v>
                </c:pt>
                <c:pt idx="39">
                  <c:v>1508.9360367780375</c:v>
                </c:pt>
                <c:pt idx="40">
                  <c:v>1575.8070700206747</c:v>
                </c:pt>
                <c:pt idx="41">
                  <c:v>1599.778276626914</c:v>
                </c:pt>
                <c:pt idx="42">
                  <c:v>1594.4465408073779</c:v>
                </c:pt>
                <c:pt idx="43">
                  <c:v>1542.6585164022233</c:v>
                </c:pt>
                <c:pt idx="44">
                  <c:v>1472.0927198356842</c:v>
                </c:pt>
                <c:pt idx="45">
                  <c:v>1302.106727839416</c:v>
                </c:pt>
                <c:pt idx="46">
                  <c:v>1313.215266491326</c:v>
                </c:pt>
                <c:pt idx="47">
                  <c:v>1282.1173218117278</c:v>
                </c:pt>
                <c:pt idx="48">
                  <c:v>1198.0914514904405</c:v>
                </c:pt>
                <c:pt idx="49">
                  <c:v>1221.5081330102287</c:v>
                </c:pt>
                <c:pt idx="50">
                  <c:v>1186.3970476853069</c:v>
                </c:pt>
                <c:pt idx="51">
                  <c:v>1157.6246891140895</c:v>
                </c:pt>
                <c:pt idx="52">
                  <c:v>1110.4312907521462</c:v>
                </c:pt>
                <c:pt idx="53">
                  <c:v>1120.4076156147175</c:v>
                </c:pt>
                <c:pt idx="54">
                  <c:v>1122.4802160979889</c:v>
                </c:pt>
                <c:pt idx="55">
                  <c:v>1091.2295548434981</c:v>
                </c:pt>
                <c:pt idx="56">
                  <c:v>1015.871727185653</c:v>
                </c:pt>
                <c:pt idx="57">
                  <c:v>1038.2419906728921</c:v>
                </c:pt>
                <c:pt idx="58">
                  <c:v>970.58072857572643</c:v>
                </c:pt>
                <c:pt idx="59">
                  <c:v>916.1298749074931</c:v>
                </c:pt>
                <c:pt idx="60">
                  <c:v>914.75640045245439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データ!$H$12:$H$72</c15:f>
                <c15:dlblRangeCache>
                  <c:ptCount val="61"/>
                  <c:pt idx="0">
                    <c:v>803 </c:v>
                  </c:pt>
                  <c:pt idx="1">
                    <c:v>921 </c:v>
                  </c:pt>
                  <c:pt idx="2">
                    <c:v>977 </c:v>
                  </c:pt>
                  <c:pt idx="3">
                    <c:v>1,056 </c:v>
                  </c:pt>
                  <c:pt idx="4">
                    <c:v>1,155 </c:v>
                  </c:pt>
                  <c:pt idx="5">
                    <c:v>1,221 </c:v>
                  </c:pt>
                  <c:pt idx="6">
                    <c:v>1,334 </c:v>
                  </c:pt>
                  <c:pt idx="7">
                    <c:v>1,443 </c:v>
                  </c:pt>
                  <c:pt idx="8">
                    <c:v>1,513 </c:v>
                  </c:pt>
                  <c:pt idx="9">
                    <c:v>1,403 </c:v>
                  </c:pt>
                  <c:pt idx="10">
                    <c:v>1,332 </c:v>
                  </c:pt>
                  <c:pt idx="11">
                    <c:v>1,368 </c:v>
                  </c:pt>
                  <c:pt idx="12">
                    <c:v>1,312 </c:v>
                  </c:pt>
                  <c:pt idx="13">
                    <c:v>1,300 </c:v>
                  </c:pt>
                  <c:pt idx="14">
                    <c:v>1,241 </c:v>
                  </c:pt>
                  <c:pt idx="15">
                    <c:v>1,164 </c:v>
                  </c:pt>
                  <c:pt idx="16">
                    <c:v>1,094 </c:v>
                  </c:pt>
                  <c:pt idx="17">
                    <c:v>1,072 </c:v>
                  </c:pt>
                  <c:pt idx="18">
                    <c:v>1,125 </c:v>
                  </c:pt>
                  <c:pt idx="19">
                    <c:v>1,087 </c:v>
                  </c:pt>
                  <c:pt idx="20">
                    <c:v>1,083 </c:v>
                  </c:pt>
                  <c:pt idx="21">
                    <c:v>1,057 </c:v>
                  </c:pt>
                  <c:pt idx="22">
                    <c:v>1,066 </c:v>
                  </c:pt>
                  <c:pt idx="23">
                    <c:v>1,126 </c:v>
                  </c:pt>
                  <c:pt idx="24">
                    <c:v>1,117 </c:v>
                  </c:pt>
                  <c:pt idx="26">
                    <c:v>1,372 </c:v>
                  </c:pt>
                  <c:pt idx="27">
                    <c:v>1,359 </c:v>
                  </c:pt>
                  <c:pt idx="28">
                    <c:v>1,347 </c:v>
                  </c:pt>
                  <c:pt idx="29">
                    <c:v>1,392 </c:v>
                  </c:pt>
                  <c:pt idx="30">
                    <c:v>1,425 </c:v>
                  </c:pt>
                  <c:pt idx="31">
                    <c:v>1,463 </c:v>
                  </c:pt>
                  <c:pt idx="32">
                    <c:v>1,415 </c:v>
                  </c:pt>
                  <c:pt idx="33">
                    <c:v>1,442 </c:v>
                  </c:pt>
                  <c:pt idx="34">
                    <c:v>1,504 </c:v>
                  </c:pt>
                  <c:pt idx="35">
                    <c:v>1,528 </c:v>
                  </c:pt>
                  <c:pt idx="36">
                    <c:v>1,542 </c:v>
                  </c:pt>
                  <c:pt idx="37">
                    <c:v>1,520 </c:v>
                  </c:pt>
                  <c:pt idx="38">
                    <c:v>1,537 </c:v>
                  </c:pt>
                  <c:pt idx="39">
                    <c:v>1,509 </c:v>
                  </c:pt>
                  <c:pt idx="40">
                    <c:v>1,576 </c:v>
                  </c:pt>
                  <c:pt idx="41">
                    <c:v>1,600 </c:v>
                  </c:pt>
                  <c:pt idx="42">
                    <c:v>1,594 </c:v>
                  </c:pt>
                  <c:pt idx="43">
                    <c:v>1,543 </c:v>
                  </c:pt>
                  <c:pt idx="44">
                    <c:v>1,472 </c:v>
                  </c:pt>
                  <c:pt idx="45">
                    <c:v>1,302 </c:v>
                  </c:pt>
                  <c:pt idx="46">
                    <c:v>1,313 </c:v>
                  </c:pt>
                  <c:pt idx="47">
                    <c:v>1,282 </c:v>
                  </c:pt>
                  <c:pt idx="48">
                    <c:v>1,198 </c:v>
                  </c:pt>
                  <c:pt idx="49">
                    <c:v>1,222 </c:v>
                  </c:pt>
                  <c:pt idx="50">
                    <c:v>1,186 </c:v>
                  </c:pt>
                  <c:pt idx="51">
                    <c:v>1,158 </c:v>
                  </c:pt>
                  <c:pt idx="52">
                    <c:v>1,110 </c:v>
                  </c:pt>
                  <c:pt idx="53">
                    <c:v>1,120 </c:v>
                  </c:pt>
                  <c:pt idx="54">
                    <c:v>1,122 </c:v>
                  </c:pt>
                  <c:pt idx="55">
                    <c:v>1,091 </c:v>
                  </c:pt>
                  <c:pt idx="56">
                    <c:v>1,016 </c:v>
                  </c:pt>
                  <c:pt idx="57">
                    <c:v>1,038 </c:v>
                  </c:pt>
                  <c:pt idx="58">
                    <c:v>971 </c:v>
                  </c:pt>
                  <c:pt idx="59">
                    <c:v>916 </c:v>
                  </c:pt>
                  <c:pt idx="60">
                    <c:v>915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2-9018-45D5-B205-B6BE0C502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60608"/>
        <c:axId val="148662912"/>
      </c:lineChart>
      <c:catAx>
        <c:axId val="14866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48662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866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_ 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486606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egendEntry>
        <c:idx val="5"/>
        <c:delete val="1"/>
      </c:legendEntry>
      <c:layout>
        <c:manualLayout>
          <c:xMode val="edge"/>
          <c:yMode val="edge"/>
          <c:x val="0.80560414109313083"/>
          <c:y val="1.9398616839561709E-2"/>
          <c:w val="0.19143512070344074"/>
          <c:h val="0.39003207932341788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149087</xdr:colOff>
      <xdr:row>1</xdr:row>
      <xdr:rowOff>157369</xdr:rowOff>
    </xdr:from>
    <xdr:to>
      <xdr:col>14</xdr:col>
      <xdr:colOff>304800</xdr:colOff>
      <xdr:row>29</xdr:row>
      <xdr:rowOff>157369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2027BFC1-FD61-4E76-8775-D6BB9373B4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0.02424</cdr:y>
    </cdr:from>
    <cdr:to>
      <cdr:x>0.8822</cdr:x>
      <cdr:y>0.98578</cdr:y>
    </cdr:to>
    <cdr:grpSp>
      <cdr:nvGrpSpPr>
        <cdr:cNvPr id="2" name="グループ化 1">
          <a:extLst xmlns:a="http://schemas.openxmlformats.org/drawingml/2006/main">
            <a:ext uri="{FF2B5EF4-FFF2-40B4-BE49-F238E27FC236}">
              <a16:creationId xmlns:a16="http://schemas.microsoft.com/office/drawing/2014/main" id="{3A6E6655-25B5-49B3-28FD-D90545849E6C}"/>
            </a:ext>
          </a:extLst>
        </cdr:cNvPr>
        <cdr:cNvGrpSpPr/>
      </cdr:nvGrpSpPr>
      <cdr:grpSpPr>
        <a:xfrm xmlns:a="http://schemas.openxmlformats.org/drawingml/2006/main">
          <a:off x="0" y="113781"/>
          <a:ext cx="6449670" cy="4513391"/>
          <a:chOff x="0" y="111036"/>
          <a:chExt cx="6448483" cy="4404501"/>
        </a:xfrm>
      </cdr:grpSpPr>
      <cdr:sp macro="" textlink="">
        <cdr:nvSpPr>
          <cdr:cNvPr id="725003" name="Text Box 11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6157929" y="668687"/>
            <a:ext cx="290554" cy="17507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ja-JP" altLang="en-US"/>
          </a:p>
        </cdr:txBody>
      </cdr:sp>
      <cdr:sp macro="" textlink="">
        <cdr:nvSpPr>
          <cdr:cNvPr id="6" name="Text Box 11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6157929" y="668687"/>
            <a:ext cx="290554" cy="17507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ja-JP" altLang="en-US"/>
          </a:p>
        </cdr:txBody>
      </cdr:sp>
      <cdr:sp macro="" textlink="">
        <cdr:nvSpPr>
          <cdr:cNvPr id="5" name="Text Box 11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6157929" y="668687"/>
            <a:ext cx="290554" cy="17507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ja-JP" altLang="en-US"/>
          </a:p>
        </cdr:txBody>
      </cdr:sp>
      <cdr:sp macro="" textlink="">
        <cdr:nvSpPr>
          <cdr:cNvPr id="9" name="Text Box 11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6157929" y="668687"/>
            <a:ext cx="290554" cy="17507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ja-JP" altLang="en-US"/>
          </a:p>
        </cdr:txBody>
      </cdr:sp>
      <cdr:sp macro="" textlink="">
        <cdr:nvSpPr>
          <cdr:cNvPr id="11" name="Text Box 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0" y="111036"/>
            <a:ext cx="589296" cy="243737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  <a:effectLst xmlns:a="http://schemas.openxmlformats.org/drawingml/2006/main"/>
        </cdr:spPr>
        <cdr:txBody>
          <a:bodyPr xmlns:a="http://schemas.openxmlformats.org/drawingml/2006/main" wrap="none" lIns="18288" tIns="18288" rIns="18288" bIns="18288" anchor="ctr" upright="1">
            <a:spAutoFit/>
          </a:bodyPr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GB" altLang="ja-JP" sz="1200" b="0" i="0" strike="noStrike">
                <a:solidFill>
                  <a:srgbClr val="000000"/>
                </a:solidFill>
                <a:latin typeface="+mn-ea"/>
                <a:ea typeface="+mn-ea"/>
              </a:rPr>
              <a:t>(MJ/m</a:t>
            </a:r>
            <a:r>
              <a:rPr lang="en-GB" altLang="ja-JP" sz="1200" b="0" i="0" strike="noStrike" baseline="30000">
                <a:solidFill>
                  <a:srgbClr val="000000"/>
                </a:solidFill>
                <a:latin typeface="+mn-ea"/>
                <a:ea typeface="+mn-ea"/>
              </a:rPr>
              <a:t>2</a:t>
            </a:r>
            <a:r>
              <a:rPr lang="en-GB" altLang="ja-JP" sz="1200" b="0" i="0" strike="noStrike">
                <a:solidFill>
                  <a:srgbClr val="000000"/>
                </a:solidFill>
                <a:latin typeface="+mn-ea"/>
                <a:ea typeface="+mn-ea"/>
              </a:rPr>
              <a:t>)</a:t>
            </a:r>
          </a:p>
        </cdr:txBody>
      </cdr:sp>
      <cdr:sp macro="" textlink="">
        <cdr:nvSpPr>
          <cdr:cNvPr id="14" name="Text Box 6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605327" y="4296718"/>
            <a:ext cx="543903" cy="218819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27432" tIns="18288" rIns="27432" bIns="18288" anchor="ctr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US" altLang="ja-JP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(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年度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)</a:t>
            </a:r>
          </a:p>
        </cdr:txBody>
      </cdr:sp>
    </cdr:grp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36"/>
  <sheetViews>
    <sheetView showGridLines="0" view="pageBreakPreview" zoomScaleNormal="100" zoomScaleSheetLayoutView="100" workbookViewId="0"/>
  </sheetViews>
  <sheetFormatPr defaultColWidth="9" defaultRowHeight="13.2"/>
  <cols>
    <col min="1" max="1" width="7.77734375" style="3" customWidth="1"/>
    <col min="2" max="2" width="7.44140625" style="2" bestFit="1" customWidth="1"/>
    <col min="3" max="3" width="8.88671875" style="2" bestFit="1" customWidth="1"/>
    <col min="4" max="4" width="7.44140625" style="2" bestFit="1" customWidth="1"/>
    <col min="5" max="5" width="6.88671875" style="2" customWidth="1"/>
    <col min="6" max="6" width="18.21875" style="2" customWidth="1"/>
    <col min="7" max="7" width="9.33203125" style="2" bestFit="1" customWidth="1"/>
    <col min="8" max="8" width="9" style="3"/>
    <col min="9" max="10" width="7.33203125" style="3" customWidth="1"/>
    <col min="11" max="14" width="3.6640625" style="2" customWidth="1"/>
    <col min="15" max="16384" width="9" style="3"/>
  </cols>
  <sheetData>
    <row r="1" spans="1:14">
      <c r="A1" t="str">
        <f>データ!B9</f>
        <v>【第12-1-10】業務他部門のエネルギー消費原単位の推移（エネルギー源別）</v>
      </c>
      <c r="K1" s="3"/>
      <c r="L1" s="3"/>
      <c r="M1" s="3"/>
      <c r="N1" s="3"/>
    </row>
    <row r="2" spans="1:14">
      <c r="K2" s="3"/>
      <c r="L2" s="3"/>
      <c r="M2" s="3"/>
      <c r="N2" s="3"/>
    </row>
    <row r="3" spans="1:14">
      <c r="I3" s="4"/>
      <c r="J3" s="4"/>
    </row>
    <row r="4" spans="1:14">
      <c r="I4" s="4"/>
      <c r="J4" s="4"/>
    </row>
    <row r="5" spans="1:14">
      <c r="I5" s="4"/>
      <c r="J5" s="4"/>
    </row>
    <row r="6" spans="1:14">
      <c r="I6" s="4"/>
      <c r="J6" s="4"/>
    </row>
    <row r="7" spans="1:14">
      <c r="I7" s="4"/>
      <c r="J7" s="4"/>
    </row>
    <row r="8" spans="1:14">
      <c r="I8" s="4"/>
      <c r="J8" s="4"/>
    </row>
    <row r="9" spans="1:14">
      <c r="I9" s="4"/>
      <c r="J9" s="4"/>
    </row>
    <row r="10" spans="1:14">
      <c r="I10" s="4"/>
      <c r="J10" s="4"/>
    </row>
    <row r="11" spans="1:14">
      <c r="I11" s="4"/>
      <c r="J11" s="4"/>
    </row>
    <row r="12" spans="1:14">
      <c r="I12" s="4"/>
      <c r="J12" s="4"/>
    </row>
    <row r="13" spans="1:14">
      <c r="I13" s="4"/>
      <c r="J13" s="4"/>
    </row>
    <row r="14" spans="1:14">
      <c r="I14" s="4"/>
      <c r="J14" s="4"/>
    </row>
    <row r="15" spans="1:14">
      <c r="I15" s="4"/>
      <c r="J15" s="4"/>
    </row>
    <row r="16" spans="1:14">
      <c r="I16" s="4"/>
      <c r="J16" s="4"/>
    </row>
    <row r="17" spans="9:10">
      <c r="I17" s="4"/>
      <c r="J17" s="4"/>
    </row>
    <row r="18" spans="9:10">
      <c r="I18" s="4"/>
      <c r="J18" s="4"/>
    </row>
    <row r="19" spans="9:10">
      <c r="I19" s="4"/>
      <c r="J19" s="4"/>
    </row>
    <row r="20" spans="9:10">
      <c r="I20" s="4"/>
      <c r="J20" s="4"/>
    </row>
    <row r="21" spans="9:10">
      <c r="I21" s="4"/>
      <c r="J21" s="4"/>
    </row>
    <row r="22" spans="9:10">
      <c r="I22" s="4"/>
      <c r="J22" s="4"/>
    </row>
    <row r="23" spans="9:10">
      <c r="I23" s="4"/>
      <c r="J23" s="4"/>
    </row>
    <row r="24" spans="9:10">
      <c r="I24" s="4"/>
      <c r="J24" s="4"/>
    </row>
    <row r="25" spans="9:10">
      <c r="I25" s="4"/>
      <c r="J25" s="4"/>
    </row>
    <row r="26" spans="9:10">
      <c r="I26" s="4"/>
      <c r="J26" s="4"/>
    </row>
    <row r="27" spans="9:10">
      <c r="I27" s="4"/>
      <c r="J27" s="4"/>
    </row>
    <row r="28" spans="9:10">
      <c r="I28" s="4"/>
      <c r="J28" s="4"/>
    </row>
    <row r="29" spans="9:10">
      <c r="I29" s="4"/>
      <c r="J29" s="4"/>
    </row>
    <row r="30" spans="9:10">
      <c r="I30" s="4"/>
      <c r="J30" s="4"/>
    </row>
    <row r="31" spans="9:10">
      <c r="I31" s="4"/>
      <c r="J31" s="4"/>
    </row>
    <row r="32" spans="9:10">
      <c r="I32" s="4"/>
      <c r="J32" s="4"/>
    </row>
    <row r="33" spans="1:10">
      <c r="A33" t="str">
        <f>データ!B74</f>
        <v>(注1)｢総合エネルギー統計｣は、1990年度以降、数値の算出方法が変更されている。</v>
      </c>
      <c r="I33" s="4"/>
      <c r="J33" s="4"/>
    </row>
    <row r="34" spans="1:10">
      <c r="A34" t="str">
        <f>データ!B75</f>
        <v>(注2)「ガス」は天然ガス、都市ガスの合計。</v>
      </c>
      <c r="I34" s="4"/>
      <c r="J34" s="4"/>
    </row>
    <row r="35" spans="1:10">
      <c r="A35" t="str">
        <f>データ!B76</f>
        <v>(注3)「石油」にはLPガスを含む。</v>
      </c>
      <c r="I35" s="4"/>
      <c r="J35" s="4"/>
    </row>
    <row r="36" spans="1:10">
      <c r="A36" t="str">
        <f>データ!B77</f>
        <v>資料：日本エネルギー経済研究所「エネルギー・経済統計要覧」、資源エネルギー庁「総合エネルギー統計」を基に作成</v>
      </c>
      <c r="I36" s="4"/>
      <c r="J36" s="4"/>
    </row>
  </sheetData>
  <phoneticPr fontId="2"/>
  <pageMargins left="0.4" right="0.4" top="0.4" bottom="0.4" header="0.2" footer="0.2"/>
  <pageSetup paperSize="9" orientation="landscape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Q77"/>
  <sheetViews>
    <sheetView showGridLines="0" tabSelected="1" view="pageBreakPreview" zoomScale="80" zoomScaleNormal="100" zoomScaleSheetLayoutView="80" workbookViewId="0">
      <pane xSplit="2" ySplit="11" topLeftCell="C15" activePane="bottomRight" state="frozen"/>
      <selection pane="topRight" activeCell="C1" sqref="C1"/>
      <selection pane="bottomLeft" activeCell="A7" sqref="A7"/>
      <selection pane="bottomRight" activeCell="B9" sqref="B9"/>
    </sheetView>
  </sheetViews>
  <sheetFormatPr defaultColWidth="9" defaultRowHeight="13.2"/>
  <cols>
    <col min="1" max="1" width="1.6640625" style="3" customWidth="1"/>
    <col min="2" max="2" width="7.77734375" style="3" customWidth="1"/>
    <col min="3" max="8" width="10.77734375" style="2" customWidth="1"/>
    <col min="9" max="9" width="9" style="2" customWidth="1"/>
    <col min="10" max="10" width="9" style="3"/>
    <col min="11" max="13" width="9" style="1"/>
    <col min="14" max="14" width="9" style="3"/>
    <col min="15" max="15" width="9" style="3" customWidth="1"/>
    <col min="16" max="16384" width="9" style="3"/>
  </cols>
  <sheetData>
    <row r="1" spans="2:16" customFormat="1"/>
    <row r="2" spans="2:16" customFormat="1"/>
    <row r="3" spans="2:16" customFormat="1"/>
    <row r="4" spans="2:16" customFormat="1"/>
    <row r="5" spans="2:16" customFormat="1"/>
    <row r="6" spans="2:16" customFormat="1"/>
    <row r="7" spans="2:16" customFormat="1"/>
    <row r="8" spans="2:16" customFormat="1"/>
    <row r="9" spans="2:16">
      <c r="B9" t="s">
        <v>9</v>
      </c>
      <c r="C9" s="8"/>
      <c r="D9" s="8"/>
      <c r="E9" s="8"/>
      <c r="F9" s="8"/>
      <c r="G9" s="8"/>
      <c r="H9" s="8"/>
      <c r="I9" s="8"/>
    </row>
    <row r="10" spans="2:16" ht="15.6">
      <c r="C10" s="8"/>
      <c r="D10" s="8"/>
      <c r="E10" s="8"/>
      <c r="F10" s="3"/>
      <c r="G10" s="8"/>
      <c r="H10" s="9" t="s">
        <v>13</v>
      </c>
      <c r="I10" s="10"/>
    </row>
    <row r="11" spans="2:16" ht="39.6">
      <c r="B11" s="11" t="s">
        <v>4</v>
      </c>
      <c r="C11" s="12" t="s">
        <v>5</v>
      </c>
      <c r="D11" s="12" t="s">
        <v>0</v>
      </c>
      <c r="E11" s="12" t="s">
        <v>1</v>
      </c>
      <c r="F11" s="12" t="s">
        <v>2</v>
      </c>
      <c r="G11" s="13" t="s">
        <v>7</v>
      </c>
      <c r="H11" s="12" t="s">
        <v>3</v>
      </c>
      <c r="I11" s="14"/>
      <c r="J11" s="11" t="s">
        <v>4</v>
      </c>
      <c r="K11" s="12" t="s">
        <v>5</v>
      </c>
      <c r="L11" s="12" t="s">
        <v>0</v>
      </c>
      <c r="M11" s="12" t="s">
        <v>1</v>
      </c>
      <c r="N11" s="12" t="s">
        <v>2</v>
      </c>
      <c r="O11" s="15" t="s">
        <v>6</v>
      </c>
      <c r="P11" s="12" t="s">
        <v>3</v>
      </c>
    </row>
    <row r="12" spans="2:16">
      <c r="B12" s="16">
        <v>1965</v>
      </c>
      <c r="C12" s="17">
        <v>116.7481894397575</v>
      </c>
      <c r="D12" s="17">
        <v>433.66481374011386</v>
      </c>
      <c r="E12" s="17">
        <v>121.3659166231013</v>
      </c>
      <c r="F12" s="17">
        <v>131.70561009884938</v>
      </c>
      <c r="G12" s="17">
        <v>0</v>
      </c>
      <c r="H12" s="6">
        <v>803.48452990182204</v>
      </c>
      <c r="I12" s="18"/>
      <c r="J12" s="19">
        <v>1965</v>
      </c>
      <c r="K12" s="7">
        <v>0.14530234882558721</v>
      </c>
      <c r="L12" s="7">
        <v>0.53973013493253386</v>
      </c>
      <c r="M12" s="7">
        <v>0.15104947526236884</v>
      </c>
      <c r="N12" s="7">
        <v>0.16391804097951024</v>
      </c>
      <c r="O12" s="7">
        <v>0</v>
      </c>
      <c r="P12" s="7">
        <v>1</v>
      </c>
    </row>
    <row r="13" spans="2:16">
      <c r="B13" s="16"/>
      <c r="C13" s="17">
        <v>101.17890920447834</v>
      </c>
      <c r="D13" s="17">
        <v>548.71558250218959</v>
      </c>
      <c r="E13" s="17">
        <v>127.79995179479522</v>
      </c>
      <c r="F13" s="17">
        <v>143.71573526516258</v>
      </c>
      <c r="G13" s="17">
        <v>0</v>
      </c>
      <c r="H13" s="6">
        <v>921.41017876662579</v>
      </c>
      <c r="I13" s="18"/>
      <c r="J13" s="19"/>
      <c r="K13" s="20"/>
      <c r="L13" s="20"/>
      <c r="M13" s="20"/>
      <c r="N13" s="20"/>
      <c r="O13" s="20"/>
      <c r="P13" s="20"/>
    </row>
    <row r="14" spans="2:16">
      <c r="B14" s="16"/>
      <c r="C14" s="17">
        <v>83.414429548176699</v>
      </c>
      <c r="D14" s="17">
        <v>602.37775144683292</v>
      </c>
      <c r="E14" s="17">
        <v>130.68260629214348</v>
      </c>
      <c r="F14" s="17">
        <v>160.10188897150041</v>
      </c>
      <c r="G14" s="17">
        <v>0.17938586999607889</v>
      </c>
      <c r="H14" s="6">
        <v>976.75606212864955</v>
      </c>
      <c r="I14" s="18"/>
      <c r="J14" s="19"/>
      <c r="K14" s="20"/>
      <c r="L14" s="20"/>
      <c r="M14" s="20"/>
      <c r="N14" s="20"/>
      <c r="O14" s="20"/>
      <c r="P14" s="20"/>
    </row>
    <row r="15" spans="2:16">
      <c r="B15" s="16"/>
      <c r="C15" s="17">
        <v>65.010490506137387</v>
      </c>
      <c r="D15" s="17">
        <v>689.07738376531324</v>
      </c>
      <c r="E15" s="17">
        <v>132.64168999236614</v>
      </c>
      <c r="F15" s="17">
        <v>168.99345971621409</v>
      </c>
      <c r="G15" s="17">
        <v>0.33815599743114372</v>
      </c>
      <c r="H15" s="6">
        <v>1056.061179977462</v>
      </c>
      <c r="I15" s="18"/>
      <c r="J15" s="19"/>
      <c r="K15" s="20"/>
      <c r="L15" s="20"/>
      <c r="M15" s="20"/>
      <c r="N15" s="20"/>
      <c r="O15" s="20"/>
      <c r="P15" s="20"/>
    </row>
    <row r="16" spans="2:16">
      <c r="B16" s="16"/>
      <c r="C16" s="17">
        <v>51.606351490354065</v>
      </c>
      <c r="D16" s="17">
        <v>773.05675444606243</v>
      </c>
      <c r="E16" s="17">
        <v>139.96025976950511</v>
      </c>
      <c r="F16" s="17">
        <v>189.80911941343848</v>
      </c>
      <c r="G16" s="17">
        <v>0.31954397207649576</v>
      </c>
      <c r="H16" s="6">
        <v>1154.7520290914365</v>
      </c>
      <c r="I16" s="18"/>
      <c r="J16" s="19"/>
      <c r="K16" s="20"/>
      <c r="L16" s="20"/>
      <c r="M16" s="20"/>
      <c r="N16" s="20"/>
      <c r="O16" s="20"/>
      <c r="P16" s="20"/>
    </row>
    <row r="17" spans="2:16">
      <c r="B17" s="16">
        <v>1970</v>
      </c>
      <c r="C17" s="17">
        <v>39.242677073400692</v>
      </c>
      <c r="D17" s="17">
        <v>831.12252643646138</v>
      </c>
      <c r="E17" s="17">
        <v>142.3201088528665</v>
      </c>
      <c r="F17" s="17">
        <v>207.94881451085851</v>
      </c>
      <c r="G17" s="17">
        <v>0.37373978165143512</v>
      </c>
      <c r="H17" s="6">
        <v>1221.0078666552386</v>
      </c>
      <c r="I17" s="18"/>
      <c r="J17" s="19">
        <v>1970</v>
      </c>
      <c r="K17" s="7">
        <v>3.2139577594123059E-2</v>
      </c>
      <c r="L17" s="7">
        <v>0.68068564432200807</v>
      </c>
      <c r="M17" s="7">
        <v>0.11655953474135294</v>
      </c>
      <c r="N17" s="7">
        <v>0.170309152127334</v>
      </c>
      <c r="O17" s="7">
        <v>3.0609121518212432E-4</v>
      </c>
      <c r="P17" s="7">
        <v>1</v>
      </c>
    </row>
    <row r="18" spans="2:16">
      <c r="B18" s="16"/>
      <c r="C18" s="17">
        <v>29.35281426144179</v>
      </c>
      <c r="D18" s="17">
        <v>934.4214405391192</v>
      </c>
      <c r="E18" s="17">
        <v>143.8711256708649</v>
      </c>
      <c r="F18" s="17">
        <v>225.5086403354999</v>
      </c>
      <c r="G18" s="17">
        <v>0.35279824833463691</v>
      </c>
      <c r="H18" s="6">
        <v>1333.5068190552606</v>
      </c>
      <c r="I18" s="18"/>
      <c r="J18" s="19"/>
      <c r="K18" s="20"/>
      <c r="L18" s="20"/>
      <c r="M18" s="20"/>
      <c r="N18" s="20"/>
      <c r="O18" s="20"/>
      <c r="P18" s="20"/>
    </row>
    <row r="19" spans="2:16">
      <c r="B19" s="16"/>
      <c r="C19" s="17">
        <v>20.115984172045739</v>
      </c>
      <c r="D19" s="17">
        <v>1017.7492982094428</v>
      </c>
      <c r="E19" s="17">
        <v>147.64999603508159</v>
      </c>
      <c r="F19" s="17">
        <v>256.39581146020015</v>
      </c>
      <c r="G19" s="17">
        <v>0.92945141388990216</v>
      </c>
      <c r="H19" s="6">
        <v>1442.8405412906602</v>
      </c>
      <c r="I19" s="18"/>
      <c r="J19" s="19"/>
      <c r="K19" s="20"/>
      <c r="L19" s="20"/>
      <c r="M19" s="20"/>
      <c r="N19" s="20"/>
      <c r="O19" s="20"/>
      <c r="P19" s="20"/>
    </row>
    <row r="20" spans="2:16">
      <c r="B20" s="16">
        <v>1973</v>
      </c>
      <c r="C20" s="17">
        <v>15.91362046879299</v>
      </c>
      <c r="D20" s="17">
        <v>1082.3738746867764</v>
      </c>
      <c r="E20" s="17">
        <v>149.22889233381756</v>
      </c>
      <c r="F20" s="17">
        <v>264.77292266365305</v>
      </c>
      <c r="G20" s="17">
        <v>0.99073123541123687</v>
      </c>
      <c r="H20" s="6">
        <v>1513.2800413884511</v>
      </c>
      <c r="I20" s="18"/>
      <c r="J20" s="19"/>
      <c r="K20" s="20"/>
      <c r="L20" s="20"/>
      <c r="M20" s="20"/>
      <c r="N20" s="20"/>
      <c r="O20" s="20"/>
      <c r="P20" s="20"/>
    </row>
    <row r="21" spans="2:16">
      <c r="B21" s="16"/>
      <c r="C21" s="17">
        <v>13.444469299912624</v>
      </c>
      <c r="D21" s="17">
        <v>982.03335362287544</v>
      </c>
      <c r="E21" s="17">
        <v>148.65238544706884</v>
      </c>
      <c r="F21" s="17">
        <v>258.02813350705668</v>
      </c>
      <c r="G21" s="17">
        <v>1.1741894585076529</v>
      </c>
      <c r="H21" s="6">
        <v>1403.3325313354214</v>
      </c>
      <c r="I21" s="18"/>
      <c r="J21" s="19"/>
      <c r="K21" s="20"/>
      <c r="L21" s="20"/>
      <c r="M21" s="20"/>
      <c r="N21" s="20"/>
      <c r="O21" s="20"/>
      <c r="P21" s="20"/>
    </row>
    <row r="22" spans="2:16">
      <c r="B22" s="16">
        <v>1975</v>
      </c>
      <c r="C22" s="17">
        <v>8.5509821035373754</v>
      </c>
      <c r="D22" s="17">
        <v>898.40837944957627</v>
      </c>
      <c r="E22" s="17">
        <v>144.97801475542914</v>
      </c>
      <c r="F22" s="17">
        <v>277.07403049773706</v>
      </c>
      <c r="G22" s="17">
        <v>2.998396322019599</v>
      </c>
      <c r="H22" s="6">
        <v>1332.0098031282994</v>
      </c>
      <c r="I22" s="18"/>
      <c r="J22" s="19"/>
      <c r="K22" s="20"/>
      <c r="L22" s="20"/>
      <c r="M22" s="20"/>
      <c r="N22" s="20"/>
      <c r="O22" s="20"/>
      <c r="P22" s="20"/>
    </row>
    <row r="23" spans="2:16">
      <c r="B23" s="16"/>
      <c r="C23" s="17">
        <v>24.149646833775925</v>
      </c>
      <c r="D23" s="17">
        <v>908.47158286533374</v>
      </c>
      <c r="E23" s="17">
        <v>148.23434536784828</v>
      </c>
      <c r="F23" s="17">
        <v>283.86426980052403</v>
      </c>
      <c r="G23" s="17">
        <v>3.2835046133642707</v>
      </c>
      <c r="H23" s="6">
        <v>1368.0033494808463</v>
      </c>
      <c r="I23" s="18"/>
      <c r="J23" s="19"/>
      <c r="K23" s="20"/>
      <c r="L23" s="20"/>
      <c r="M23" s="20"/>
      <c r="N23" s="20"/>
      <c r="O23" s="20"/>
      <c r="P23" s="20"/>
    </row>
    <row r="24" spans="2:16">
      <c r="B24" s="16"/>
      <c r="C24" s="17">
        <v>26.288715948128257</v>
      </c>
      <c r="D24" s="17">
        <v>838.04779453137201</v>
      </c>
      <c r="E24" s="17">
        <v>143.2962956016471</v>
      </c>
      <c r="F24" s="17">
        <v>301.38315971360913</v>
      </c>
      <c r="G24" s="17">
        <v>3.444378968155533</v>
      </c>
      <c r="H24" s="6">
        <v>1312.460344762912</v>
      </c>
      <c r="I24" s="18"/>
      <c r="J24" s="19"/>
      <c r="K24" s="20"/>
      <c r="L24" s="20"/>
      <c r="M24" s="20"/>
      <c r="N24" s="20"/>
      <c r="O24" s="20"/>
      <c r="P24" s="20"/>
    </row>
    <row r="25" spans="2:16">
      <c r="B25" s="16"/>
      <c r="C25" s="17">
        <v>25.408032737938001</v>
      </c>
      <c r="D25" s="17">
        <v>801.54259341572481</v>
      </c>
      <c r="E25" s="17">
        <v>143.4119483461555</v>
      </c>
      <c r="F25" s="17">
        <v>325.30027307786492</v>
      </c>
      <c r="G25" s="17">
        <v>4.032246515152746</v>
      </c>
      <c r="H25" s="6">
        <v>1299.6950940928359</v>
      </c>
      <c r="I25" s="18"/>
      <c r="J25" s="19"/>
      <c r="K25" s="20"/>
      <c r="L25" s="20"/>
      <c r="M25" s="20"/>
      <c r="N25" s="20"/>
      <c r="O25" s="20"/>
      <c r="P25" s="20"/>
    </row>
    <row r="26" spans="2:16">
      <c r="B26" s="16"/>
      <c r="C26" s="17">
        <v>35.166040327923966</v>
      </c>
      <c r="D26" s="17">
        <v>716.15041182247262</v>
      </c>
      <c r="E26" s="17">
        <v>144.63303200487366</v>
      </c>
      <c r="F26" s="17">
        <v>340.35996475841688</v>
      </c>
      <c r="G26" s="17">
        <v>4.3842176261847472</v>
      </c>
      <c r="H26" s="6">
        <v>1240.6936665398719</v>
      </c>
      <c r="I26" s="18"/>
      <c r="J26" s="19"/>
      <c r="K26" s="20"/>
      <c r="L26" s="20"/>
      <c r="M26" s="20"/>
      <c r="N26" s="20"/>
      <c r="O26" s="20"/>
      <c r="P26" s="20"/>
    </row>
    <row r="27" spans="2:16">
      <c r="B27" s="16">
        <v>1980</v>
      </c>
      <c r="C27" s="17">
        <v>32.4987012867565</v>
      </c>
      <c r="D27" s="17">
        <v>657.21558417402684</v>
      </c>
      <c r="E27" s="17">
        <v>142.35844150611817</v>
      </c>
      <c r="F27" s="17">
        <v>327.23258357842798</v>
      </c>
      <c r="G27" s="17">
        <v>4.7246753229387846</v>
      </c>
      <c r="H27" s="6">
        <v>1164.0299858682683</v>
      </c>
      <c r="I27" s="18"/>
      <c r="J27" s="19">
        <v>1980</v>
      </c>
      <c r="K27" s="7">
        <v>2.791805482990373E-2</v>
      </c>
      <c r="L27" s="7">
        <v>0.56458196751125966</v>
      </c>
      <c r="M27" s="7">
        <v>0.122293218439687</v>
      </c>
      <c r="N27" s="7">
        <v>0.2811096089614043</v>
      </c>
      <c r="O27" s="7">
        <v>4.0587389494561128E-3</v>
      </c>
      <c r="P27" s="7">
        <v>1</v>
      </c>
    </row>
    <row r="28" spans="2:16">
      <c r="B28" s="16"/>
      <c r="C28" s="17">
        <v>32.415094309750607</v>
      </c>
      <c r="D28" s="17">
        <v>577.90632751708722</v>
      </c>
      <c r="E28" s="17">
        <v>142.6604019556259</v>
      </c>
      <c r="F28" s="17">
        <v>336.04805124005753</v>
      </c>
      <c r="G28" s="17">
        <v>4.8856302039597903</v>
      </c>
      <c r="H28" s="6">
        <v>1093.9155052264812</v>
      </c>
      <c r="I28" s="18"/>
      <c r="J28" s="19"/>
      <c r="K28" s="20"/>
      <c r="L28" s="20"/>
      <c r="M28" s="20"/>
      <c r="N28" s="20"/>
      <c r="O28" s="20"/>
      <c r="P28" s="20"/>
    </row>
    <row r="29" spans="2:16">
      <c r="B29" s="16"/>
      <c r="C29" s="17">
        <v>30.048875423956009</v>
      </c>
      <c r="D29" s="17">
        <v>560.44837132691794</v>
      </c>
      <c r="E29" s="17">
        <v>138.61783676500687</v>
      </c>
      <c r="F29" s="17">
        <v>337.63738897646914</v>
      </c>
      <c r="G29" s="17">
        <v>5.0763767746192716</v>
      </c>
      <c r="H29" s="6">
        <v>1071.8288492669692</v>
      </c>
      <c r="I29" s="18"/>
      <c r="J29" s="19"/>
      <c r="K29" s="20"/>
      <c r="L29" s="20"/>
      <c r="M29" s="20"/>
      <c r="N29" s="20"/>
      <c r="O29" s="20"/>
      <c r="P29" s="20"/>
    </row>
    <row r="30" spans="2:16">
      <c r="B30" s="16"/>
      <c r="C30" s="17">
        <v>33.06850059144714</v>
      </c>
      <c r="D30" s="17">
        <v>579.52942842738287</v>
      </c>
      <c r="E30" s="17">
        <v>145.20869099426133</v>
      </c>
      <c r="F30" s="17">
        <v>361.08396493152651</v>
      </c>
      <c r="G30" s="17">
        <v>5.8937877848392635</v>
      </c>
      <c r="H30" s="6">
        <v>1124.7843727294571</v>
      </c>
      <c r="I30" s="18"/>
      <c r="J30" s="19"/>
      <c r="K30" s="20"/>
      <c r="L30" s="20"/>
      <c r="M30" s="20"/>
      <c r="N30" s="20"/>
      <c r="O30" s="20"/>
      <c r="P30" s="20"/>
    </row>
    <row r="31" spans="2:16">
      <c r="B31" s="16"/>
      <c r="C31" s="17">
        <v>39.90187860641587</v>
      </c>
      <c r="D31" s="17">
        <v>519.37981505858409</v>
      </c>
      <c r="E31" s="17">
        <v>145.72860012777969</v>
      </c>
      <c r="F31" s="17">
        <v>375.66972652190475</v>
      </c>
      <c r="G31" s="17">
        <v>6.5539317517784523</v>
      </c>
      <c r="H31" s="6">
        <v>1087.233952066463</v>
      </c>
      <c r="I31" s="18"/>
      <c r="J31" s="19"/>
      <c r="K31" s="20"/>
      <c r="L31" s="20"/>
      <c r="M31" s="20"/>
      <c r="N31" s="20"/>
      <c r="O31" s="20"/>
      <c r="P31" s="20"/>
    </row>
    <row r="32" spans="2:16">
      <c r="B32" s="16">
        <v>1985</v>
      </c>
      <c r="C32" s="17">
        <v>37.967916693124288</v>
      </c>
      <c r="D32" s="17">
        <v>503.91737954247208</v>
      </c>
      <c r="E32" s="17">
        <v>146.18022363901107</v>
      </c>
      <c r="F32" s="17">
        <v>387.78884336868316</v>
      </c>
      <c r="G32" s="17">
        <v>6.7398668686019452</v>
      </c>
      <c r="H32" s="6">
        <v>1082.5942301118926</v>
      </c>
      <c r="I32" s="18"/>
      <c r="J32" s="19"/>
      <c r="K32" s="20"/>
      <c r="L32" s="20"/>
      <c r="M32" s="20"/>
      <c r="N32" s="20"/>
      <c r="O32" s="20"/>
      <c r="P32" s="20"/>
    </row>
    <row r="33" spans="2:16">
      <c r="B33" s="16"/>
      <c r="C33" s="17">
        <v>26.907980794709641</v>
      </c>
      <c r="D33" s="17">
        <v>493.02481008994761</v>
      </c>
      <c r="E33" s="17">
        <v>144.1215945912092</v>
      </c>
      <c r="F33" s="17">
        <v>386.40488461399502</v>
      </c>
      <c r="G33" s="17">
        <v>6.6279363671038469</v>
      </c>
      <c r="H33" s="6">
        <v>1057.0872064569653</v>
      </c>
      <c r="I33" s="18"/>
      <c r="J33" s="19"/>
      <c r="K33" s="20"/>
      <c r="L33" s="20"/>
      <c r="M33" s="20"/>
      <c r="N33" s="20"/>
      <c r="O33" s="20"/>
      <c r="P33" s="20"/>
    </row>
    <row r="34" spans="2:16">
      <c r="B34" s="16"/>
      <c r="C34" s="17">
        <v>24.026193495189222</v>
      </c>
      <c r="D34" s="17">
        <v>478.8077132255566</v>
      </c>
      <c r="E34" s="17">
        <v>145.17284553580075</v>
      </c>
      <c r="F34" s="17">
        <v>411.13733095637281</v>
      </c>
      <c r="G34" s="17">
        <v>6.9346739242674422</v>
      </c>
      <c r="H34" s="6">
        <v>1066.0787571371866</v>
      </c>
      <c r="I34" s="18"/>
      <c r="J34" s="19"/>
      <c r="K34" s="20"/>
      <c r="L34" s="20"/>
      <c r="M34" s="20"/>
      <c r="N34" s="20"/>
      <c r="O34" s="20"/>
      <c r="P34" s="20"/>
    </row>
    <row r="35" spans="2:16">
      <c r="B35" s="16"/>
      <c r="C35" s="17">
        <v>29.112344941306244</v>
      </c>
      <c r="D35" s="17">
        <v>502.95496166748512</v>
      </c>
      <c r="E35" s="17">
        <v>165.98127344170973</v>
      </c>
      <c r="F35" s="17">
        <v>421.63909556297097</v>
      </c>
      <c r="G35" s="17">
        <v>6.7156328669476997</v>
      </c>
      <c r="H35" s="6">
        <v>1126.4033084804198</v>
      </c>
      <c r="I35" s="18"/>
      <c r="J35" s="19"/>
      <c r="K35" s="20"/>
      <c r="L35" s="20"/>
      <c r="M35" s="20"/>
      <c r="N35" s="20"/>
      <c r="O35" s="20"/>
      <c r="P35" s="20"/>
    </row>
    <row r="36" spans="2:16">
      <c r="B36" s="16"/>
      <c r="C36" s="17">
        <v>23.276965404095069</v>
      </c>
      <c r="D36" s="17">
        <v>478.34989329720474</v>
      </c>
      <c r="E36" s="17">
        <v>166.43855688233086</v>
      </c>
      <c r="F36" s="17">
        <v>442.15920842017272</v>
      </c>
      <c r="G36" s="17">
        <v>7.0326150795351055</v>
      </c>
      <c r="H36" s="6">
        <v>1117.2572390833386</v>
      </c>
      <c r="I36" s="18"/>
      <c r="J36" s="19"/>
      <c r="K36" s="20"/>
      <c r="L36" s="20"/>
      <c r="M36" s="20"/>
      <c r="N36" s="20"/>
      <c r="O36" s="20"/>
      <c r="P36" s="20"/>
    </row>
    <row r="37" spans="2:16">
      <c r="B37" s="16"/>
      <c r="C37" s="17"/>
      <c r="D37" s="17"/>
      <c r="E37" s="17"/>
      <c r="F37" s="17"/>
      <c r="G37" s="17"/>
      <c r="H37" s="17"/>
      <c r="I37" s="21"/>
      <c r="J37" s="19"/>
      <c r="K37" s="20"/>
      <c r="L37" s="20"/>
      <c r="M37" s="20"/>
      <c r="N37" s="20"/>
      <c r="O37" s="20"/>
      <c r="P37" s="20"/>
    </row>
    <row r="38" spans="2:16">
      <c r="B38" s="16">
        <v>1990</v>
      </c>
      <c r="C38" s="17">
        <v>0.10369709692282826</v>
      </c>
      <c r="D38" s="17">
        <v>853.72848606843672</v>
      </c>
      <c r="E38" s="17">
        <v>50.680241180892466</v>
      </c>
      <c r="F38" s="17">
        <v>402.58966683831187</v>
      </c>
      <c r="G38" s="17">
        <v>65.365627004242455</v>
      </c>
      <c r="H38" s="5">
        <v>1372.4677181888064</v>
      </c>
      <c r="I38" s="18"/>
      <c r="J38" s="19">
        <v>1990</v>
      </c>
      <c r="K38" s="7">
        <v>7.5555217473292105E-5</v>
      </c>
      <c r="L38" s="7">
        <v>0.62203902849902348</v>
      </c>
      <c r="M38" s="7">
        <v>3.6926363009669366E-2</v>
      </c>
      <c r="N38" s="7">
        <v>0.2933327039338996</v>
      </c>
      <c r="O38" s="7">
        <v>4.7626349339934197E-2</v>
      </c>
      <c r="P38" s="7">
        <v>1</v>
      </c>
    </row>
    <row r="39" spans="2:16">
      <c r="B39" s="16"/>
      <c r="C39" s="17">
        <v>0.10740369119669742</v>
      </c>
      <c r="D39" s="17">
        <v>803.63456719781391</v>
      </c>
      <c r="E39" s="17">
        <v>57.812758959434738</v>
      </c>
      <c r="F39" s="17">
        <v>429.64645387767041</v>
      </c>
      <c r="G39" s="17">
        <v>67.506740936108599</v>
      </c>
      <c r="H39" s="5">
        <v>1358.7079246622243</v>
      </c>
      <c r="I39" s="18"/>
      <c r="J39" s="19"/>
      <c r="K39" s="20"/>
      <c r="L39" s="20"/>
      <c r="M39" s="20"/>
      <c r="N39" s="20"/>
      <c r="O39" s="20"/>
      <c r="P39" s="20"/>
    </row>
    <row r="40" spans="2:16">
      <c r="B40" s="16"/>
      <c r="C40" s="17">
        <v>0.11055148584816074</v>
      </c>
      <c r="D40" s="17">
        <v>767.48009423795224</v>
      </c>
      <c r="E40" s="17">
        <v>62.650198898233342</v>
      </c>
      <c r="F40" s="17">
        <v>447.99836416017138</v>
      </c>
      <c r="G40" s="17">
        <v>68.30071226085866</v>
      </c>
      <c r="H40" s="5">
        <v>1346.5399210430637</v>
      </c>
      <c r="I40" s="18"/>
      <c r="J40" s="19"/>
      <c r="K40" s="20"/>
      <c r="L40" s="20"/>
      <c r="M40" s="20"/>
      <c r="N40" s="20"/>
      <c r="O40" s="20"/>
      <c r="P40" s="20"/>
    </row>
    <row r="41" spans="2:16">
      <c r="B41" s="16"/>
      <c r="C41" s="17">
        <v>0.11174931800120812</v>
      </c>
      <c r="D41" s="17">
        <v>788.32982795523708</v>
      </c>
      <c r="E41" s="17">
        <v>68.966231507214317</v>
      </c>
      <c r="F41" s="17">
        <v>464.88436832977209</v>
      </c>
      <c r="G41" s="17">
        <v>69.306902895478288</v>
      </c>
      <c r="H41" s="5">
        <v>1391.5990800057032</v>
      </c>
      <c r="I41" s="18"/>
      <c r="J41" s="19"/>
      <c r="K41" s="20"/>
      <c r="L41" s="20"/>
      <c r="M41" s="20"/>
      <c r="N41" s="20"/>
      <c r="O41" s="20"/>
      <c r="P41" s="20"/>
    </row>
    <row r="42" spans="2:16">
      <c r="B42" s="16"/>
      <c r="C42" s="17">
        <v>0.11178440893345756</v>
      </c>
      <c r="D42" s="17">
        <v>768.94130237871491</v>
      </c>
      <c r="E42" s="17">
        <v>76.856313927303418</v>
      </c>
      <c r="F42" s="17">
        <v>510.4917520105663</v>
      </c>
      <c r="G42" s="17">
        <v>68.917369685852336</v>
      </c>
      <c r="H42" s="5">
        <v>1425.3185224113702</v>
      </c>
      <c r="I42" s="18"/>
      <c r="J42" s="19"/>
      <c r="K42" s="20"/>
      <c r="L42" s="20"/>
      <c r="M42" s="20"/>
      <c r="N42" s="20"/>
      <c r="O42" s="20"/>
      <c r="P42" s="20"/>
    </row>
    <row r="43" spans="2:16">
      <c r="B43" s="16">
        <v>1995</v>
      </c>
      <c r="C43" s="17">
        <v>0.11188819187637422</v>
      </c>
      <c r="D43" s="17">
        <v>780.26320124214396</v>
      </c>
      <c r="E43" s="17">
        <v>82.182348439356204</v>
      </c>
      <c r="F43" s="17">
        <v>528.49020567398009</v>
      </c>
      <c r="G43" s="17">
        <v>71.634729602654119</v>
      </c>
      <c r="H43" s="5">
        <v>1462.6823731500108</v>
      </c>
      <c r="I43" s="18"/>
      <c r="J43" s="19"/>
      <c r="K43" s="20"/>
      <c r="L43" s="20"/>
      <c r="M43" s="20"/>
      <c r="N43" s="20"/>
      <c r="O43" s="20"/>
      <c r="P43" s="20"/>
    </row>
    <row r="44" spans="2:16">
      <c r="B44" s="16"/>
      <c r="C44" s="17">
        <v>0.1074270877186792</v>
      </c>
      <c r="D44" s="17">
        <v>719.44846592439842</v>
      </c>
      <c r="E44" s="17">
        <v>83.619488329910325</v>
      </c>
      <c r="F44" s="17">
        <v>540.2243573083075</v>
      </c>
      <c r="G44" s="17">
        <v>71.239913752736669</v>
      </c>
      <c r="H44" s="5">
        <v>1414.6396524030715</v>
      </c>
      <c r="I44" s="18"/>
      <c r="J44" s="19"/>
      <c r="K44" s="20"/>
      <c r="L44" s="20"/>
      <c r="M44" s="20"/>
      <c r="N44" s="20"/>
      <c r="O44" s="20"/>
      <c r="P44" s="20"/>
    </row>
    <row r="45" spans="2:16">
      <c r="B45" s="16"/>
      <c r="C45" s="17">
        <v>0.10082223726575851</v>
      </c>
      <c r="D45" s="17">
        <v>721.64223494680493</v>
      </c>
      <c r="E45" s="17">
        <v>98.060166179580548</v>
      </c>
      <c r="F45" s="17">
        <v>550.78514391742476</v>
      </c>
      <c r="G45" s="17">
        <v>71.524574898212151</v>
      </c>
      <c r="H45" s="5">
        <v>1442.1129421792882</v>
      </c>
      <c r="I45" s="18"/>
      <c r="J45" s="19"/>
      <c r="K45" s="20"/>
      <c r="L45" s="20"/>
      <c r="M45" s="20"/>
      <c r="N45" s="20"/>
      <c r="O45" s="20"/>
      <c r="P45" s="20"/>
    </row>
    <row r="46" spans="2:16">
      <c r="B46" s="16"/>
      <c r="C46" s="17">
        <v>9.2722565213930755E-2</v>
      </c>
      <c r="D46" s="17">
        <v>733.9334318105557</v>
      </c>
      <c r="E46" s="17">
        <v>110.57857256448924</v>
      </c>
      <c r="F46" s="17">
        <v>584.74202492303266</v>
      </c>
      <c r="G46" s="17">
        <v>74.705728810798092</v>
      </c>
      <c r="H46" s="5">
        <v>1504.0524806740893</v>
      </c>
      <c r="I46" s="18"/>
      <c r="J46" s="19"/>
      <c r="K46" s="20"/>
      <c r="L46" s="20"/>
      <c r="M46" s="20"/>
      <c r="N46" s="20"/>
      <c r="O46" s="20"/>
      <c r="P46" s="20"/>
    </row>
    <row r="47" spans="2:16">
      <c r="B47" s="16"/>
      <c r="C47" s="17">
        <v>8.6444724419380795E-2</v>
      </c>
      <c r="D47" s="17">
        <v>739.67133435302173</v>
      </c>
      <c r="E47" s="17">
        <v>117.83837978826082</v>
      </c>
      <c r="F47" s="17">
        <v>592.76915166457945</v>
      </c>
      <c r="G47" s="17">
        <v>77.975673280739912</v>
      </c>
      <c r="H47" s="5">
        <v>1528.3409838110213</v>
      </c>
      <c r="I47" s="18"/>
      <c r="J47" s="19"/>
      <c r="K47" s="20"/>
      <c r="L47" s="20"/>
      <c r="M47" s="20"/>
      <c r="N47" s="20"/>
      <c r="O47" s="20"/>
      <c r="P47" s="20"/>
    </row>
    <row r="48" spans="2:16">
      <c r="B48" s="16">
        <v>2000</v>
      </c>
      <c r="C48" s="17">
        <v>8.445137924619027E-2</v>
      </c>
      <c r="D48" s="17">
        <v>713.68053905768807</v>
      </c>
      <c r="E48" s="17">
        <v>124.00035649410114</v>
      </c>
      <c r="F48" s="17">
        <v>626.65781815471064</v>
      </c>
      <c r="G48" s="17">
        <v>77.515167558671621</v>
      </c>
      <c r="H48" s="5">
        <v>1541.9383326444174</v>
      </c>
      <c r="I48" s="18"/>
      <c r="J48" s="19">
        <v>2000</v>
      </c>
      <c r="K48" s="7">
        <v>5.4769621753521447E-5</v>
      </c>
      <c r="L48" s="7">
        <v>0.4628463563998238</v>
      </c>
      <c r="M48" s="7">
        <v>8.0418492665294258E-2</v>
      </c>
      <c r="N48" s="7">
        <v>0.40640913121343525</v>
      </c>
      <c r="O48" s="7">
        <v>5.027125009969332E-2</v>
      </c>
      <c r="P48" s="7">
        <v>1</v>
      </c>
    </row>
    <row r="49" spans="2:16">
      <c r="B49" s="16"/>
      <c r="C49" s="17">
        <v>9.591885304669602E-2</v>
      </c>
      <c r="D49" s="17">
        <v>709.3127111756296</v>
      </c>
      <c r="E49" s="17">
        <v>124.25504551104891</v>
      </c>
      <c r="F49" s="17">
        <v>610.19833218579242</v>
      </c>
      <c r="G49" s="17">
        <v>76.159134623969621</v>
      </c>
      <c r="H49" s="5">
        <v>1520.0211423494873</v>
      </c>
      <c r="I49" s="18"/>
      <c r="J49" s="19"/>
      <c r="K49" s="20"/>
      <c r="L49" s="20"/>
      <c r="M49" s="20"/>
      <c r="N49" s="20"/>
      <c r="O49" s="20"/>
      <c r="P49" s="20"/>
    </row>
    <row r="50" spans="2:16">
      <c r="B50" s="16"/>
      <c r="C50" s="17">
        <v>0.10658998586512719</v>
      </c>
      <c r="D50" s="17">
        <v>704.13542432486292</v>
      </c>
      <c r="E50" s="17">
        <v>130.74328551744969</v>
      </c>
      <c r="F50" s="17">
        <v>625.60375842149256</v>
      </c>
      <c r="G50" s="17">
        <v>75.987853372664418</v>
      </c>
      <c r="H50" s="5">
        <v>1536.5769116223346</v>
      </c>
      <c r="I50" s="18"/>
      <c r="J50" s="19"/>
      <c r="K50" s="20"/>
      <c r="L50" s="20"/>
      <c r="M50" s="20"/>
      <c r="N50" s="20"/>
      <c r="O50" s="20"/>
      <c r="P50" s="20"/>
    </row>
    <row r="51" spans="2:16">
      <c r="B51" s="16"/>
      <c r="C51" s="17">
        <v>0.1180369689293758</v>
      </c>
      <c r="D51" s="17">
        <v>681.49087163374543</v>
      </c>
      <c r="E51" s="17">
        <v>132.86703889898897</v>
      </c>
      <c r="F51" s="17">
        <v>622.19816300571927</v>
      </c>
      <c r="G51" s="17">
        <v>72.261926270654854</v>
      </c>
      <c r="H51" s="5">
        <v>1508.9360367780375</v>
      </c>
      <c r="I51" s="18"/>
      <c r="J51" s="19"/>
      <c r="K51" s="20"/>
      <c r="L51" s="20"/>
      <c r="M51" s="20"/>
      <c r="N51" s="20"/>
      <c r="O51" s="20"/>
      <c r="P51" s="20"/>
    </row>
    <row r="52" spans="2:16">
      <c r="B52" s="16"/>
      <c r="C52" s="17">
        <v>0.12944314641532736</v>
      </c>
      <c r="D52" s="17">
        <v>712.08824738642932</v>
      </c>
      <c r="E52" s="17">
        <v>144.66126907061988</v>
      </c>
      <c r="F52" s="17">
        <v>648.18732016125716</v>
      </c>
      <c r="G52" s="17">
        <v>70.740790255952774</v>
      </c>
      <c r="H52" s="5">
        <v>1575.8070700206747</v>
      </c>
      <c r="I52" s="18"/>
      <c r="J52" s="19"/>
      <c r="K52" s="20"/>
      <c r="L52" s="20"/>
      <c r="M52" s="20"/>
      <c r="N52" s="20"/>
      <c r="O52" s="20"/>
      <c r="P52" s="20"/>
    </row>
    <row r="53" spans="2:16">
      <c r="B53" s="22">
        <v>2005</v>
      </c>
      <c r="C53" s="17">
        <v>0.1355166674661307</v>
      </c>
      <c r="D53" s="17">
        <v>713.13024174550776</v>
      </c>
      <c r="E53" s="17">
        <v>149.72752611407941</v>
      </c>
      <c r="F53" s="17">
        <v>670.02255136544591</v>
      </c>
      <c r="G53" s="17">
        <v>66.762440734414639</v>
      </c>
      <c r="H53" s="5">
        <v>1599.778276626914</v>
      </c>
      <c r="I53" s="18"/>
      <c r="J53" s="19"/>
      <c r="K53" s="20"/>
      <c r="L53" s="20"/>
      <c r="M53" s="20"/>
      <c r="N53" s="20"/>
      <c r="O53" s="20"/>
      <c r="P53" s="20"/>
    </row>
    <row r="54" spans="2:16">
      <c r="B54" s="16"/>
      <c r="C54" s="17">
        <v>0.13024791318384399</v>
      </c>
      <c r="D54" s="17">
        <v>648.09121245355118</v>
      </c>
      <c r="E54" s="17">
        <v>211.26484271187266</v>
      </c>
      <c r="F54" s="17">
        <v>674.49108624906069</v>
      </c>
      <c r="G54" s="17">
        <v>60.469151479709765</v>
      </c>
      <c r="H54" s="5">
        <v>1594.4465408073779</v>
      </c>
      <c r="I54" s="18"/>
      <c r="J54" s="19"/>
      <c r="K54" s="20"/>
      <c r="L54" s="20"/>
      <c r="M54" s="20"/>
      <c r="N54" s="20"/>
      <c r="O54" s="20"/>
      <c r="P54" s="20"/>
    </row>
    <row r="55" spans="2:16">
      <c r="B55" s="22"/>
      <c r="C55" s="17">
        <v>0.11258534830673368</v>
      </c>
      <c r="D55" s="17">
        <v>538.7981932563921</v>
      </c>
      <c r="E55" s="17">
        <v>244.71305267224949</v>
      </c>
      <c r="F55" s="17">
        <v>701.26067772785154</v>
      </c>
      <c r="G55" s="17">
        <v>56.783148476260799</v>
      </c>
      <c r="H55" s="5">
        <v>1542.6585164022233</v>
      </c>
      <c r="I55" s="18"/>
      <c r="J55" s="19"/>
      <c r="K55" s="20"/>
      <c r="L55" s="20"/>
      <c r="M55" s="20"/>
      <c r="N55" s="20"/>
      <c r="O55" s="20"/>
      <c r="P55" s="20"/>
    </row>
    <row r="56" spans="2:16">
      <c r="B56" s="22"/>
      <c r="C56" s="17">
        <v>0.10781768167893924</v>
      </c>
      <c r="D56" s="17">
        <v>472.34102504506649</v>
      </c>
      <c r="E56" s="17">
        <v>233.76353881442043</v>
      </c>
      <c r="F56" s="17">
        <v>699.2634204544654</v>
      </c>
      <c r="G56" s="17">
        <v>65.76858338130495</v>
      </c>
      <c r="H56" s="5">
        <v>1472.0927198356842</v>
      </c>
      <c r="I56" s="18"/>
      <c r="J56" s="19"/>
      <c r="K56" s="20"/>
      <c r="L56" s="20"/>
      <c r="M56" s="20"/>
      <c r="N56" s="20"/>
      <c r="O56" s="20"/>
      <c r="P56" s="20"/>
    </row>
    <row r="57" spans="2:16">
      <c r="B57" s="22"/>
      <c r="C57" s="17">
        <v>0.10412585476406824</v>
      </c>
      <c r="D57" s="17">
        <v>387.10933502307296</v>
      </c>
      <c r="E57" s="17">
        <v>208.74069884796418</v>
      </c>
      <c r="F57" s="17">
        <v>668.75646166335309</v>
      </c>
      <c r="G57" s="17">
        <v>36.149988233666974</v>
      </c>
      <c r="H57" s="5">
        <v>1302.106727839416</v>
      </c>
      <c r="I57" s="18"/>
      <c r="J57" s="19"/>
      <c r="K57" s="7"/>
      <c r="L57" s="7"/>
      <c r="M57" s="7"/>
      <c r="N57" s="7"/>
      <c r="O57" s="7"/>
      <c r="P57" s="7"/>
    </row>
    <row r="58" spans="2:16">
      <c r="B58" s="22">
        <v>2010</v>
      </c>
      <c r="C58" s="17">
        <v>0.12958195392506641</v>
      </c>
      <c r="D58" s="17">
        <v>387.00841923751278</v>
      </c>
      <c r="E58" s="17">
        <v>204.13652282476835</v>
      </c>
      <c r="F58" s="17">
        <v>670.82291390894216</v>
      </c>
      <c r="G58" s="17">
        <v>50.04114744596481</v>
      </c>
      <c r="H58" s="5">
        <v>1313.215266491326</v>
      </c>
      <c r="I58" s="18"/>
      <c r="J58" s="19">
        <v>2010</v>
      </c>
      <c r="K58" s="7">
        <v>9.8675333154849763E-5</v>
      </c>
      <c r="L58" s="7">
        <v>0.2947029547345496</v>
      </c>
      <c r="M58" s="7">
        <v>0.15544787517600542</v>
      </c>
      <c r="N58" s="7">
        <v>0.51082479089758059</v>
      </c>
      <c r="O58" s="7">
        <v>3.8105822192933923E-2</v>
      </c>
      <c r="P58" s="7">
        <v>1</v>
      </c>
    </row>
    <row r="59" spans="2:16">
      <c r="B59" s="22"/>
      <c r="C59" s="17">
        <v>0.19136701475371767</v>
      </c>
      <c r="D59" s="17">
        <v>373.08377696194913</v>
      </c>
      <c r="E59" s="17">
        <v>213.03475426082753</v>
      </c>
      <c r="F59" s="17">
        <v>666.10126902295588</v>
      </c>
      <c r="G59" s="17">
        <v>28.382252650034353</v>
      </c>
      <c r="H59" s="5">
        <v>1282.1173218117278</v>
      </c>
      <c r="I59" s="18"/>
      <c r="J59" s="19"/>
      <c r="K59" s="20"/>
      <c r="L59" s="20"/>
      <c r="M59" s="20"/>
      <c r="N59" s="20"/>
      <c r="O59" s="20"/>
      <c r="P59" s="20"/>
    </row>
    <row r="60" spans="2:16">
      <c r="B60" s="22"/>
      <c r="C60" s="17">
        <v>0.1229644354762084</v>
      </c>
      <c r="D60" s="17">
        <v>327.51211639794218</v>
      </c>
      <c r="E60" s="17">
        <v>201.53599547542595</v>
      </c>
      <c r="F60" s="17">
        <v>639.34663474784236</v>
      </c>
      <c r="G60" s="17">
        <v>28.109439974416052</v>
      </c>
      <c r="H60" s="5">
        <v>1198.0914514904405</v>
      </c>
      <c r="I60" s="18"/>
      <c r="J60" s="19"/>
      <c r="K60" s="20"/>
      <c r="L60" s="20"/>
      <c r="M60" s="20"/>
      <c r="N60" s="20"/>
      <c r="O60" s="20"/>
      <c r="P60" s="20"/>
    </row>
    <row r="61" spans="2:16">
      <c r="B61" s="22"/>
      <c r="C61" s="17">
        <v>0.13002271920874739</v>
      </c>
      <c r="D61" s="17">
        <v>362.37685584681509</v>
      </c>
      <c r="E61" s="17">
        <v>206.42312221843682</v>
      </c>
      <c r="F61" s="17">
        <v>625.76385191143447</v>
      </c>
      <c r="G61" s="17">
        <v>25.122644484357799</v>
      </c>
      <c r="H61" s="5">
        <v>1221.5081330102287</v>
      </c>
      <c r="I61" s="18"/>
      <c r="J61" s="19"/>
      <c r="K61" s="20"/>
      <c r="L61" s="20"/>
      <c r="M61" s="20"/>
      <c r="N61" s="20"/>
      <c r="O61" s="20"/>
      <c r="P61" s="20"/>
    </row>
    <row r="62" spans="2:16">
      <c r="B62" s="22"/>
      <c r="C62" s="17">
        <v>0.32063179054878177</v>
      </c>
      <c r="D62" s="17">
        <v>330.84293933583501</v>
      </c>
      <c r="E62" s="17">
        <v>204.20413764567343</v>
      </c>
      <c r="F62" s="17">
        <v>621.7291522526948</v>
      </c>
      <c r="G62" s="17">
        <v>27.866007407412347</v>
      </c>
      <c r="H62" s="5">
        <v>1186.3970476853069</v>
      </c>
      <c r="I62" s="18"/>
      <c r="J62" s="19"/>
      <c r="K62" s="7"/>
      <c r="L62" s="7"/>
      <c r="M62" s="7"/>
      <c r="N62" s="7"/>
      <c r="O62" s="7"/>
      <c r="P62" s="7"/>
    </row>
    <row r="63" spans="2:16">
      <c r="B63" s="22">
        <v>2015</v>
      </c>
      <c r="C63" s="17">
        <v>0.1858417925092678</v>
      </c>
      <c r="D63" s="17">
        <v>298.87152043200911</v>
      </c>
      <c r="E63" s="17">
        <v>222.74987016965829</v>
      </c>
      <c r="F63" s="17">
        <v>608.45853754253483</v>
      </c>
      <c r="G63" s="17">
        <v>25.777389999377178</v>
      </c>
      <c r="H63" s="5">
        <v>1157.6246891140895</v>
      </c>
      <c r="I63" s="18"/>
      <c r="J63" s="19"/>
      <c r="K63" s="7"/>
      <c r="L63" s="7"/>
      <c r="M63" s="7"/>
      <c r="N63" s="7"/>
      <c r="O63" s="7"/>
      <c r="P63" s="7"/>
    </row>
    <row r="64" spans="2:16">
      <c r="B64" s="22"/>
      <c r="C64" s="17">
        <v>0.20065347207118325</v>
      </c>
      <c r="D64" s="17">
        <v>263.66556194854593</v>
      </c>
      <c r="E64" s="17">
        <v>198.41559837000949</v>
      </c>
      <c r="F64" s="17">
        <v>620.55875418124356</v>
      </c>
      <c r="G64" s="17">
        <v>25.599301215257139</v>
      </c>
      <c r="H64" s="5">
        <v>1110.4312907521462</v>
      </c>
      <c r="I64" s="18"/>
      <c r="J64" s="19"/>
      <c r="K64" s="7"/>
      <c r="L64" s="7"/>
      <c r="M64" s="7"/>
      <c r="N64" s="7"/>
      <c r="O64" s="7"/>
      <c r="P64" s="7"/>
    </row>
    <row r="65" spans="2:17">
      <c r="B65" s="22"/>
      <c r="C65" s="17">
        <v>0.35534722268115287</v>
      </c>
      <c r="D65" s="17">
        <v>254.77139374000885</v>
      </c>
      <c r="E65" s="17">
        <v>218.36912076436502</v>
      </c>
      <c r="F65" s="17">
        <v>619.21070534119349</v>
      </c>
      <c r="G65" s="17">
        <v>25.416098585760075</v>
      </c>
      <c r="H65" s="5">
        <v>1120.4076156147175</v>
      </c>
      <c r="I65" s="18"/>
      <c r="J65" s="19"/>
      <c r="K65" s="7"/>
      <c r="L65" s="7"/>
      <c r="M65" s="7"/>
      <c r="N65" s="7"/>
      <c r="O65" s="7"/>
      <c r="P65" s="7"/>
    </row>
    <row r="66" spans="2:17">
      <c r="B66" s="22"/>
      <c r="C66" s="17">
        <v>0.31497109853473176</v>
      </c>
      <c r="D66" s="17">
        <v>276.93652040643798</v>
      </c>
      <c r="E66" s="17">
        <v>206.22802217157678</v>
      </c>
      <c r="F66" s="17">
        <v>612.23143324789555</v>
      </c>
      <c r="G66" s="17">
        <v>24.603945639186758</v>
      </c>
      <c r="H66" s="5">
        <v>1122.4802160979889</v>
      </c>
      <c r="I66" s="18"/>
      <c r="J66" s="19"/>
      <c r="K66" s="7"/>
      <c r="L66" s="7"/>
      <c r="M66" s="7"/>
      <c r="N66" s="7"/>
      <c r="O66" s="7"/>
      <c r="P66" s="7"/>
    </row>
    <row r="67" spans="2:17">
      <c r="B67" s="22"/>
      <c r="C67" s="17">
        <v>4.4102287590630221E-3</v>
      </c>
      <c r="D67" s="17">
        <v>240.05423361492393</v>
      </c>
      <c r="E67" s="17">
        <v>220.40819478422844</v>
      </c>
      <c r="F67" s="17">
        <v>600.72291678922181</v>
      </c>
      <c r="G67" s="17">
        <v>27.363675458804632</v>
      </c>
      <c r="H67" s="5">
        <v>1091.2295548434981</v>
      </c>
      <c r="I67" s="18"/>
      <c r="J67" s="19"/>
      <c r="K67" s="7"/>
      <c r="L67" s="7"/>
      <c r="M67" s="7"/>
      <c r="N67" s="7"/>
      <c r="O67" s="7"/>
      <c r="P67" s="7"/>
    </row>
    <row r="68" spans="2:17">
      <c r="B68" s="23">
        <v>2020</v>
      </c>
      <c r="C68" s="17">
        <v>2.6989198724616669E-3</v>
      </c>
      <c r="D68" s="17">
        <v>255.55116582945996</v>
      </c>
      <c r="E68" s="17">
        <v>162.8354188532</v>
      </c>
      <c r="F68" s="17">
        <v>567.67478110436218</v>
      </c>
      <c r="G68" s="17">
        <v>25.372114907886147</v>
      </c>
      <c r="H68" s="5">
        <v>1015.871727185653</v>
      </c>
      <c r="I68" s="18"/>
      <c r="J68" s="19">
        <v>2020</v>
      </c>
      <c r="K68" s="7">
        <v>2.6567526196823006E-6</v>
      </c>
      <c r="L68" s="7">
        <v>0.25155849797831553</v>
      </c>
      <c r="M68" s="7">
        <v>0.1602913187714313</v>
      </c>
      <c r="N68" s="7">
        <v>0.55880557152332111</v>
      </c>
      <c r="O68" s="7">
        <v>2.4975707295424449E-2</v>
      </c>
      <c r="P68" s="7">
        <v>1</v>
      </c>
    </row>
    <row r="69" spans="2:17">
      <c r="B69" s="22"/>
      <c r="C69" s="17">
        <v>1.5588022377910522E-3</v>
      </c>
      <c r="D69" s="17">
        <v>237.79369076811426</v>
      </c>
      <c r="E69" s="17">
        <v>182.46679459584837</v>
      </c>
      <c r="F69" s="17">
        <v>591.49416491232887</v>
      </c>
      <c r="G69" s="17">
        <v>23.174885641294555</v>
      </c>
      <c r="H69" s="5">
        <v>1038.2419906728921</v>
      </c>
      <c r="I69" s="18"/>
      <c r="J69" s="19"/>
      <c r="K69" s="7"/>
      <c r="L69" s="7"/>
      <c r="M69" s="7"/>
      <c r="N69" s="7"/>
      <c r="O69" s="7"/>
      <c r="P69" s="7"/>
    </row>
    <row r="70" spans="2:17">
      <c r="B70" s="22"/>
      <c r="C70" s="17">
        <v>3.6720469591997244E-3</v>
      </c>
      <c r="D70" s="17">
        <v>199.21051774530815</v>
      </c>
      <c r="E70" s="17">
        <v>170.06003612868145</v>
      </c>
      <c r="F70" s="17">
        <v>572.62148326591534</v>
      </c>
      <c r="G70" s="17">
        <v>25.633589642384347</v>
      </c>
      <c r="H70" s="5">
        <v>970.58072857572643</v>
      </c>
      <c r="I70" s="18"/>
      <c r="J70" s="19"/>
      <c r="K70" s="7"/>
      <c r="L70" s="7"/>
      <c r="M70" s="7"/>
      <c r="N70" s="7"/>
      <c r="O70" s="7"/>
      <c r="P70" s="7"/>
    </row>
    <row r="71" spans="2:17">
      <c r="B71" s="22"/>
      <c r="C71" s="17">
        <v>3.6538603545704729E-3</v>
      </c>
      <c r="D71" s="17">
        <v>186.24487540245957</v>
      </c>
      <c r="E71" s="17">
        <v>170.99572135248957</v>
      </c>
      <c r="F71" s="17">
        <v>533.21365609903205</v>
      </c>
      <c r="G71" s="17">
        <v>22.95207962923179</v>
      </c>
      <c r="H71" s="5">
        <v>916.1298749074931</v>
      </c>
      <c r="I71" s="18"/>
      <c r="J71" s="19"/>
      <c r="K71" s="7"/>
      <c r="L71" s="7"/>
      <c r="M71" s="7"/>
      <c r="N71" s="7"/>
      <c r="O71" s="7"/>
      <c r="P71" s="7"/>
    </row>
    <row r="72" spans="2:17">
      <c r="B72" s="23">
        <v>2024</v>
      </c>
      <c r="C72" s="17">
        <v>3.6393607555644395E-3</v>
      </c>
      <c r="D72" s="17">
        <v>171.88326057724893</v>
      </c>
      <c r="E72" s="17">
        <v>173.79509103300202</v>
      </c>
      <c r="F72" s="17">
        <v>543.4041446151723</v>
      </c>
      <c r="G72" s="17">
        <v>22.961169624943377</v>
      </c>
      <c r="H72" s="5">
        <v>914.75640045245439</v>
      </c>
      <c r="I72" s="18"/>
      <c r="J72" s="19">
        <v>2024</v>
      </c>
      <c r="K72" s="7">
        <v>3.9785026415386095E-6</v>
      </c>
      <c r="L72" s="7">
        <v>0.18790058259470224</v>
      </c>
      <c r="M72" s="7">
        <v>0.18999057120238783</v>
      </c>
      <c r="N72" s="7">
        <v>0.59404246239369862</v>
      </c>
      <c r="O72" s="7">
        <v>2.5100857029900402E-2</v>
      </c>
      <c r="P72" s="7">
        <v>1</v>
      </c>
    </row>
    <row r="73" spans="2:17">
      <c r="B73" s="24"/>
      <c r="C73" s="18"/>
      <c r="D73" s="18"/>
      <c r="E73" s="18"/>
      <c r="F73" s="18"/>
      <c r="G73" s="18"/>
      <c r="H73" s="18"/>
      <c r="I73" s="8"/>
      <c r="K73" s="3"/>
      <c r="L73" s="3"/>
      <c r="M73" s="3"/>
    </row>
    <row r="74" spans="2:17">
      <c r="B74" t="s">
        <v>10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2:17">
      <c r="B75" t="s">
        <v>11</v>
      </c>
      <c r="C75" s="8"/>
      <c r="D75" s="8"/>
      <c r="E75" s="8"/>
      <c r="F75" s="8"/>
      <c r="G75" s="8"/>
      <c r="H75" s="8"/>
      <c r="I75" s="8"/>
    </row>
    <row r="76" spans="2:17">
      <c r="B76" t="s">
        <v>12</v>
      </c>
      <c r="C76" s="8"/>
      <c r="D76" s="8"/>
      <c r="E76" s="8"/>
      <c r="F76" s="8"/>
      <c r="G76" s="8"/>
      <c r="H76" s="8"/>
      <c r="I76" s="8"/>
    </row>
    <row r="77" spans="2:17">
      <c r="B77" s="25" t="s">
        <v>8</v>
      </c>
      <c r="C77" s="8"/>
      <c r="D77" s="8"/>
      <c r="E77" s="8"/>
      <c r="F77" s="8"/>
      <c r="G77" s="8"/>
      <c r="H77" s="8"/>
      <c r="I77" s="8"/>
    </row>
  </sheetData>
  <phoneticPr fontId="2"/>
  <pageMargins left="0.4" right="0.4" top="0.4" bottom="0.4" header="0.2" footer="0.2"/>
  <pageSetup paperSize="9" scale="63" orientation="portrait" r:id="rId1"/>
  <headerFooter alignWithMargins="0">
    <oddFooter>&amp;C&amp;P / &amp;N ページ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DBB3A941-4ACA-498C-A5DE-6D95FEC93922}"/>
</file>

<file path=customXml/itemProps2.xml><?xml version="1.0" encoding="utf-8"?>
<ds:datastoreItem xmlns:ds="http://schemas.openxmlformats.org/officeDocument/2006/customXml" ds:itemID="{A9FB5641-BCCF-43EC-A91C-22645C3BE53F}"/>
</file>

<file path=customXml/itemProps3.xml><?xml version="1.0" encoding="utf-8"?>
<ds:datastoreItem xmlns:ds="http://schemas.openxmlformats.org/officeDocument/2006/customXml" ds:itemID="{0AD8D0DE-EEB6-41C2-B669-A5CD0A9DDA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2026-02-14T10:21:24Z</dcterms:created>
  <dcterms:modified xsi:type="dcterms:W3CDTF">2026-02-14T10:21:24Z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