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CA98C49-DF6C-4011-A648-46810C70AF24}" xr6:coauthVersionLast="47" xr6:coauthVersionMax="47" xr10:uidLastSave="{00000000-0000-0000-0000-000000000000}"/>
  <bookViews>
    <workbookView xWindow="2160" yWindow="2190" windowWidth="26640" windowHeight="15315" tabRatio="910" xr2:uid="{00000000-000D-0000-FFFF-FFFF00000000}"/>
  </bookViews>
  <sheets>
    <sheet name="グラフ" sheetId="6202" r:id="rId1"/>
    <sheet name="データ" sheetId="620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'[1]3-4'!#REF!</definedName>
    <definedName name="__123Graph_B" hidden="1">'[1]3-4'!#REF!</definedName>
    <definedName name="__123Graph_C" hidden="1">'[1]3-4'!#REF!</definedName>
    <definedName name="__123Graph_D" hidden="1">'[1]3-4'!#REF!</definedName>
    <definedName name="__123Graph_E" hidden="1">'[1]3-4'!#REF!</definedName>
    <definedName name="__123Graph_X" hidden="1">'[1]3-4'!#REF!</definedName>
    <definedName name="_123" hidden="1">[2]ｸﾞﾗﾌﾃﾞｰﾀ季調済指数!#REF!</definedName>
    <definedName name="＿１２３Graph_Cグラフ7Ｂ" hidden="1">[3]ｸﾞﾗﾌﾃﾞｰﾀ季調済指数!#REF!</definedName>
    <definedName name="＿123ぐらふ" hidden="1">[3]ｸﾞﾗﾌﾃﾞｰﾀ季調済指数!#REF!</definedName>
    <definedName name="_A555" hidden="1">[2]ｸﾞﾗﾌﾃﾞｰﾀ季調済指数!#REF!</definedName>
    <definedName name="_ueue" hidden="1">[4]鉄鋼業データ!$C$3:$C$27</definedName>
    <definedName name="_yyyy" hidden="1">[5]ｸﾞﾗﾌﾃﾞｰﾀ季調済指数!#REF!</definedName>
    <definedName name="\123Graph\グラフ７ｂ" hidden="1">[3]ｸﾞﾗﾌﾃﾞｰﾀ季調済指数!#REF!</definedName>
    <definedName name="A" hidden="1">[3]ｸﾞﾗﾌﾃﾞｰﾀ季調済指数!#REF!</definedName>
    <definedName name="_xlnm.Print_Area" localSheetId="0">グラフ!$A$1:$H$22</definedName>
    <definedName name="_xlnm.Print_Area" localSheetId="1">データ!$B$3:$F$66</definedName>
    <definedName name="_xlnm.Print_Area">[3]月報原稿用ｸﾞﾗﾌ!$A$1:$K$57</definedName>
    <definedName name="yyyy" hidden="1">[5]ｸﾞﾗﾌﾃﾞｰﾀ季調済指数!#REF!</definedName>
    <definedName name="yyyyy" hidden="1">[5]ｸﾞﾗﾌﾃﾞｰﾀ季調済指数!#REF!</definedName>
    <definedName name="あたらｓぐ" hidden="1">[3]ｸﾞﾗﾌﾃﾞｰﾀ季調済指数!#REF!</definedName>
    <definedName name="グラフ１" hidden="1">[4]鉄鋼業データ!$D$3:$D$27</definedName>
    <definedName name="グラフ１１" hidden="1">[4]鉄鋼業データ!$D$3:$D$27</definedName>
    <definedName name="グラフ１２" hidden="1">[4]鉄鋼業データ!$E$3:$E$27</definedName>
    <definedName name="グラフ１３" hidden="1">[4]鉄鋼業データ!$B$3:$B$27</definedName>
    <definedName name="グラフ２" hidden="1">[4]鉄鋼業データ!$E$3:$E$27</definedName>
    <definedName name="グラフ３" hidden="1">[4]鉄鋼業データ!$B$3:$B$27</definedName>
    <definedName name="指数" hidden="1">[3]ｸﾞﾗﾌﾃﾞｰﾀ季調済指数!#REF!</definedName>
    <definedName name="主要製品" hidden="1">[2]ｸﾞﾗﾌﾃﾞｰﾀ季調済指数!#REF!</definedName>
    <definedName name="新しい" hidden="1">[3]ｸﾞﾗﾌﾃﾞｰﾀ季調済指数!#REF!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6202" l="1"/>
  <c r="A1" i="6202"/>
</calcChain>
</file>

<file path=xl/sharedStrings.xml><?xml version="1.0" encoding="utf-8"?>
<sst xmlns="http://schemas.openxmlformats.org/spreadsheetml/2006/main" count="79" uniqueCount="78">
  <si>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</si>
  <si>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</si>
  <si>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</si>
  <si>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</si>
  <si>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</si>
  <si>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</si>
  <si>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</si>
  <si>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</si>
  <si>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</si>
  <si>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</si>
  <si>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</si>
  <si>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</si>
  <si>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</si>
  <si>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</si>
  <si>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</si>
  <si>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</si>
  <si>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</si>
  <si>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</si>
  <si>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</si>
  <si>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</si>
  <si>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</si>
  <si>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</si>
  <si>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</si>
  <si>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</si>
  <si>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</si>
  <si>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</si>
  <si>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</si>
  <si>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</si>
  <si>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</si>
  <si>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</si>
  <si>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</si>
  <si>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</si>
  <si>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</si>
  <si>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</si>
  <si>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</si>
  <si>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</si>
  <si>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</si>
  <si>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</si>
  <si>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</si>
  <si>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</si>
  <si>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</si>
  <si>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</si>
  <si>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</si>
  <si>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</si>
  <si>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</si>
  <si>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</si>
  <si>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</si>
  <si>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</si>
  <si>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</si>
  <si>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</si>
  <si>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5"/>
  </si>
  <si>
    <t>14</t>
    <phoneticPr fontId="5"/>
  </si>
  <si>
    <r>
      <t>1</t>
    </r>
    <r>
      <rPr>
        <sz val="11"/>
        <rFont val="ＭＳ Ｐゴシック"/>
        <family val="3"/>
        <charset val="128"/>
      </rPr>
      <t>970</t>
    </r>
    <phoneticPr fontId="5"/>
  </si>
  <si>
    <r>
      <t>1</t>
    </r>
    <r>
      <rPr>
        <sz val="11"/>
        <rFont val="ＭＳ Ｐゴシック"/>
        <family val="3"/>
        <charset val="128"/>
      </rPr>
      <t>980</t>
    </r>
    <phoneticPr fontId="5"/>
  </si>
  <si>
    <r>
      <t>1</t>
    </r>
    <r>
      <rPr>
        <sz val="11"/>
        <rFont val="ＭＳ Ｐゴシック"/>
        <family val="3"/>
        <charset val="128"/>
      </rPr>
      <t>990</t>
    </r>
    <phoneticPr fontId="5"/>
  </si>
  <si>
    <r>
      <t>2</t>
    </r>
    <r>
      <rPr>
        <sz val="11"/>
        <rFont val="ＭＳ Ｐゴシック"/>
        <family val="3"/>
        <charset val="128"/>
      </rPr>
      <t>010</t>
    </r>
    <phoneticPr fontId="5"/>
  </si>
  <si>
    <t>15</t>
    <phoneticPr fontId="5"/>
  </si>
  <si>
    <t>16</t>
    <phoneticPr fontId="5"/>
  </si>
  <si>
    <t>（単位:百万トン）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</si>
  <si>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</si>
  <si>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</si>
  <si>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</si>
  <si>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</si>
  <si>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</si>
  <si>
    <t>22</t>
    <phoneticPr fontId="5"/>
  </si>
  <si>
    <t>2023</t>
    <phoneticPr fontId="5"/>
  </si>
  <si>
    <t>23</t>
    <phoneticPr fontId="5"/>
  </si>
  <si>
    <t>2020</t>
    <phoneticPr fontId="5"/>
  </si>
  <si>
    <t>資料: 経済産業省「総合エネルギー統計」、「資源・エネルギー統計」、財務省「日本貿易統計」を基に作成</t>
    <phoneticPr fontId="5"/>
  </si>
  <si>
    <t>1975</t>
    <phoneticPr fontId="5"/>
  </si>
  <si>
    <t>1985</t>
    <phoneticPr fontId="5"/>
  </si>
  <si>
    <t>1995</t>
    <phoneticPr fontId="5"/>
  </si>
  <si>
    <t>2005</t>
    <phoneticPr fontId="5"/>
  </si>
  <si>
    <t>2015</t>
    <phoneticPr fontId="5"/>
  </si>
  <si>
    <t>国産天然ガス（左軸）</t>
    <rPh sb="7" eb="9">
      <t>ヒダリジク</t>
    </rPh>
    <phoneticPr fontId="5"/>
  </si>
  <si>
    <t>輸入LNG（左軸）</t>
    <rPh sb="6" eb="8">
      <t>ヒダリジク</t>
    </rPh>
    <phoneticPr fontId="5"/>
  </si>
  <si>
    <t>輸入比率（右軸）</t>
    <rPh sb="5" eb="7">
      <t>ミギジク</t>
    </rPh>
    <phoneticPr fontId="5"/>
  </si>
  <si>
    <t>【第13-1-9】天然ガスの国産・輸入別供給の推移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</si>
</sst>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38" fontId="6" fillId="0" borderId="0" applyFont="0" applyFill="0" applyBorder="0" applyAlignment="0" applyProtection="0"/>
    <xf numFmtId="0" fontId="7" fillId="0" borderId="0"/>
    <xf numFmtId="0" fontId="8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shrinkToFit="1"/>
    </xf>
    <xf numFmtId="49" fontId="3" fillId="0" borderId="1" xfId="0" applyNumberFormat="1" applyFont="1" applyBorder="1" applyAlignment="1">
      <alignment horizontal="right"/>
    </xf>
    <xf numFmtId="176" fontId="3" fillId="0" borderId="1" xfId="0" applyNumberFormat="1" applyFont="1" applyBorder="1"/>
    <xf numFmtId="177" fontId="3" fillId="0" borderId="1" xfId="0" applyNumberFormat="1" applyFont="1" applyBorder="1"/>
    <xf numFmtId="49" fontId="3" fillId="0" borderId="1" xfId="0" quotePrefix="1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2">
    <cellStyle name="パーセント 2" xfId="6" xr:uid="{25559D22-7777-4155-BDBB-CD3FC05BB8F0}"/>
    <cellStyle name="パーセント 3" xfId="9" xr:uid="{9982DBCA-4615-4B9E-88C5-3975A278E63D}"/>
    <cellStyle name="ハイパーリンク 2" xfId="7" xr:uid="{3B5F1F07-5B73-4EDE-A243-5A47FF49921F}"/>
    <cellStyle name="桁区切り 2" xfId="2" xr:uid="{00000000-0005-0000-0000-000003000000}"/>
    <cellStyle name="桁区切り 3" xfId="11" xr:uid="{2A5CF871-136C-4DFE-8747-A36B13D08A4E}"/>
    <cellStyle name="標準" xfId="0" builtinId="0"/>
    <cellStyle name="標準 2" xfId="3" xr:uid="{00000000-0005-0000-0000-000005000000}"/>
    <cellStyle name="標準 2 2" xfId="4" xr:uid="{4D1B5DD8-9506-4555-8DC0-58C608E31BE9}"/>
    <cellStyle name="標準 3" xfId="5" xr:uid="{8888AC01-1A7B-4550-8E98-842A748C90B1}"/>
    <cellStyle name="標準 4" xfId="8" xr:uid="{31E76515-4EA2-4922-8A0F-C52CC78D7C58}"/>
    <cellStyle name="標準 5" xfId="10" xr:uid="{7F6CC01D-A611-45D3-9C30-29F9490D02D3}"/>
    <cellStyle name="未定義" xfId="1" xr:uid="{00000000-0005-0000-0000-000007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530692991734"/>
          <c:y val="0.10723874628061503"/>
          <c:w val="0.66357484232381403"/>
          <c:h val="0.672923132910856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データ!$D$6</c:f>
              <c:strCache>
                <c:ptCount val="1"/>
                <c:pt idx="0">
                  <c:v>国産天然ガス（左軸）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データ!$D$7:$D$65</c:f>
              <c:numCache>
                <c:formatCode>General</c:formatCode>
                <c:ptCount val="59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1.8753963302752295</c:v>
                </c:pt>
                <c:pt idx="36">
                  <c:v>1.8506311926605503</c:v>
                </c:pt>
                <c:pt idx="37">
                  <c:v>2.0655580660550457</c:v>
                </c:pt>
                <c:pt idx="38">
                  <c:v>2.1118838825688071</c:v>
                </c:pt>
                <c:pt idx="39">
                  <c:v>2.2193698330275229</c:v>
                </c:pt>
                <c:pt idx="40">
                  <c:v>2.5015662912087908</c:v>
                </c:pt>
                <c:pt idx="41">
                  <c:v>2.7151401373626376</c:v>
                </c:pt>
                <c:pt idx="42">
                  <c:v>2.9710715109890105</c:v>
                </c:pt>
                <c:pt idx="43">
                  <c:v>2.9522509890109889</c:v>
                </c:pt>
                <c:pt idx="44">
                  <c:v>2.8326044780219779</c:v>
                </c:pt>
                <c:pt idx="45">
                  <c:v>2.6632357142857144</c:v>
                </c:pt>
                <c:pt idx="46">
                  <c:v>2.6563298901098902</c:v>
                </c:pt>
                <c:pt idx="47">
                  <c:v>2.5310913186813186</c:v>
                </c:pt>
                <c:pt idx="48">
                  <c:v>2.1379487311648364</c:v>
                </c:pt>
                <c:pt idx="49">
                  <c:v>1.9969725313491455</c:v>
                </c:pt>
                <c:pt idx="50">
                  <c:v>1.9746798688595903</c:v>
                </c:pt>
                <c:pt idx="51">
                  <c:v>2.0343136319111208</c:v>
                </c:pt>
                <c:pt idx="52">
                  <c:v>2.127666746945434</c:v>
                </c:pt>
                <c:pt idx="53">
                  <c:v>1.8638908690711675</c:v>
                </c:pt>
                <c:pt idx="54">
                  <c:v>1.7307271930952006</c:v>
                </c:pt>
                <c:pt idx="55">
                  <c:v>1.6063106508803748</c:v>
                </c:pt>
                <c:pt idx="56">
                  <c:v>1.5867720179602776</c:v>
                </c:pt>
                <c:pt idx="57">
                  <c:v>1.4792043018929939</c:v>
                </c:pt>
                <c:pt idx="58">
                  <c:v>1.3872757325687175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8-4B37-A2A7-A9CF050749E5}"/>
            </c:ext>
          </c:extLst>
        </c:ser>
        <c:ser>
          <c:idx val="1"/>
          <c:order val="1"/>
          <c:tx>
            <c:strRef>
              <c:f>データ!$E$6</c:f>
              <c:strCache>
                <c:ptCount val="1"/>
                <c:pt idx="0">
                  <c:v>輸入LNG（左軸）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データ!$E$7:$E$65</c:f>
              <c:numCache>
                <c:formatCode>General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  <c:pt idx="52">
                  <c:v>83.888000000000005</c:v>
                </c:pt>
                <c:pt idx="53">
                  <c:v>80.552999999999997</c:v>
                </c:pt>
                <c:pt idx="54">
                  <c:v>76.498000000000005</c:v>
                </c:pt>
                <c:pt idx="55">
                  <c:v>76.356999999999999</c:v>
                </c:pt>
                <c:pt idx="56">
                  <c:v>71.459000000000003</c:v>
                </c:pt>
                <c:pt idx="57">
                  <c:v>70.546999999999997</c:v>
                </c:pt>
                <c:pt idx="58">
                  <c:v>64.885999999999996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8-4B37-A2A7-A9CF050749E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50"/>
        <c:overlap val="100"/>
        <c:axId val="99594624"/>
        <c:axId val="99596544"/>
      </c:barChart>
      <c:lineChart>
        <c:grouping val="standard"/>
        <c:varyColors val="0"/>
        <c:ser>
          <c:idx val="2"/>
          <c:order val="2"/>
          <c:tx>
            <c:strRef>
              <c:f>データ!$F$6</c:f>
              <c:strCache>
                <c:ptCount val="1"/>
                <c:pt idx="0">
                  <c:v>輸入比率（右軸）</c:v>
                </c:pt>
              </c:strCache>
            </c:strRef>
          </c:tx>
          <c:spPr>
            <a:ln w="190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データ!$B$7:$B$65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データ!$F$7:$F$65</c:f>
              <c:numCache>
                <c:formatCode>0.0%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0.96653014232657541</c:v>
                </c:pt>
                <c:pt idx="36">
                  <c:v>0.96711253693136368</c:v>
                </c:pt>
                <c:pt idx="37">
                  <c:v>0.96381518363545493</c:v>
                </c:pt>
                <c:pt idx="38">
                  <c:v>0.96517909437950677</c:v>
                </c:pt>
                <c:pt idx="39">
                  <c:v>0.96315626264593868</c:v>
                </c:pt>
                <c:pt idx="40">
                  <c:v>0.9585960666601786</c:v>
                </c:pt>
                <c:pt idx="41">
                  <c:v>0.95887655436763264</c:v>
                </c:pt>
                <c:pt idx="42">
                  <c:v>0.95831658837820033</c:v>
                </c:pt>
                <c:pt idx="43">
                  <c:v>0.9584700357949224</c:v>
                </c:pt>
                <c:pt idx="44">
                  <c:v>0.95905848394508519</c:v>
                </c:pt>
                <c:pt idx="45">
                  <c:v>0.9636295371628808</c:v>
                </c:pt>
                <c:pt idx="46">
                  <c:v>0.96905462922985908</c:v>
                </c:pt>
                <c:pt idx="47">
                  <c:v>0.97168677867963571</c:v>
                </c:pt>
                <c:pt idx="48">
                  <c:v>0.97621037342319061</c:v>
                </c:pt>
                <c:pt idx="49">
                  <c:v>0.9780716263265693</c:v>
                </c:pt>
                <c:pt idx="50">
                  <c:v>0.97691666169598801</c:v>
                </c:pt>
                <c:pt idx="51">
                  <c:v>0.97655870066750849</c:v>
                </c:pt>
                <c:pt idx="52">
                  <c:v>0.9752641951470894</c:v>
                </c:pt>
                <c:pt idx="53">
                  <c:v>0.97738460102757119</c:v>
                </c:pt>
                <c:pt idx="54">
                  <c:v>0.9778760660540573</c:v>
                </c:pt>
                <c:pt idx="55">
                  <c:v>0.97939658234790172</c:v>
                </c:pt>
                <c:pt idx="56">
                  <c:v>0.97827701762711028</c:v>
                </c:pt>
                <c:pt idx="57">
                  <c:v>0.97946297023104245</c:v>
                </c:pt>
                <c:pt idx="58">
                  <c:v>0.97906734325059208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8-4B37-A2A7-A9CF050749E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99611008"/>
        <c:axId val="99612544"/>
      </c:lineChart>
      <c:catAx>
        <c:axId val="9959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22814524675046"/>
              <c:y val="0.7960426258193136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9.3221490970345128E-2"/>
              <c:y val="2.412301063523128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94624"/>
        <c:crosses val="autoZero"/>
        <c:crossBetween val="between"/>
      </c:valAx>
      <c:catAx>
        <c:axId val="99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12544"/>
        <c:crosses val="autoZero"/>
        <c:auto val="1"/>
        <c:lblAlgn val="ctr"/>
        <c:lblOffset val="100"/>
        <c:noMultiLvlLbl val="0"/>
      </c:catAx>
      <c:valAx>
        <c:axId val="9961254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11008"/>
        <c:crosses val="max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202565</xdr:colOff>
      <xdr:row>1</xdr:row>
      <xdr:rowOff>114319</xdr:rowOff>
    </xdr:from>
    <xdr:to>
      <xdr:col>8</xdr:col>
      <xdr:colOff>95250</xdr:colOff>
      <xdr:row>22</xdr:row>
      <xdr:rowOff>0</xdr:rowOff>
    </xdr:to>
    <xdr:grpSp>
      <xdr:nvGrpSpPr>
        <xdr:cNvPr id="2" name="Chart">
          <a:extLst>
            <a:ext uri="{FF2B5EF4-FFF2-40B4-BE49-F238E27FC236}">
              <a16:creationId xmlns:a16="http://schemas.microsoft.com/office/drawing/2014/main" id="{F185E1B5-1259-32AD-EDFC-B1655D336FE8}"/>
            </a:ext>
          </a:extLst>
        </xdr:cNvPr>
        <xdr:cNvGrpSpPr/>
      </xdr:nvGrpSpPr>
      <xdr:grpSpPr>
        <a:xfrm>
          <a:off x="202565" y="285769"/>
          <a:ext cx="5683885" cy="3486131"/>
          <a:chOff x="205740" y="288944"/>
          <a:chExt cx="5657360" cy="3552806"/>
        </a:xfrm>
      </xdr:grpSpPr>
      <xdr:graphicFrame macro="">
        <xdr:nvGraphicFramePr>
          <xdr:cNvPr id="3" name="Chart 1026">
            <a:extLst>
              <a:ext uri="{FF2B5EF4-FFF2-40B4-BE49-F238E27FC236}">
                <a16:creationId xmlns:a16="http://schemas.microsoft.com/office/drawing/2014/main" id="{059575D2-AD14-B728-2AD3-CBA84A20D98C}"/>
              </a:ext>
            </a:extLst>
          </xdr:cNvPr>
          <xdr:cNvGraphicFramePr>
            <a:graphicFrameLocks/>
          </xdr:cNvGraphicFramePr>
        </xdr:nvGraphicFramePr>
        <xdr:xfrm>
          <a:off x="205740" y="288944"/>
          <a:ext cx="5564263" cy="35528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データ!F65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FA8CBEAC-C605-EA0F-748A-9AF4E1D42096}"/>
              </a:ext>
            </a:extLst>
          </xdr:cNvPr>
          <xdr:cNvSpPr txBox="1"/>
        </xdr:nvSpPr>
        <xdr:spPr>
          <a:xfrm>
            <a:off x="4120253" y="405327"/>
            <a:ext cx="639779" cy="2783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6A5E5341-FFEF-46A0-9943-3BF06C3ACD8D}" type="TxLink">
              <a:rPr kumimoji="1" lang="en-US" altLang="en-US" sz="12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97.9%</a:t>
            </a:fld>
            <a:endParaRPr kumimoji="1" lang="ja-JP" altLang="en-US" sz="1200" kern="1200"/>
          </a:p>
        </xdr:txBody>
      </xdr:sp>
      <xdr:sp macro="" textlink="データ!#REF!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4AFC626-9860-4882-AECB-69202443DB29}"/>
              </a:ext>
            </a:extLst>
          </xdr:cNvPr>
          <xdr:cNvSpPr txBox="1"/>
        </xdr:nvSpPr>
        <xdr:spPr>
          <a:xfrm>
            <a:off x="4781719" y="1319215"/>
            <a:ext cx="742830" cy="2736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39F87ACB-26AC-4874-B890-09EEF8B0DCFD}" type="TxLink">
              <a:rPr kumimoji="1" lang="en-US" altLang="en-US" sz="12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6,489</a:t>
            </a:fld>
            <a:endParaRPr kumimoji="1" lang="ja-JP" altLang="en-US" sz="1400" kern="1200"/>
          </a:p>
        </xdr:txBody>
      </xdr:sp>
      <xdr:sp macro="" textlink="データ!#REF!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A4F9DF34-B2AB-4BE3-9AA9-26ECD3392B82}"/>
              </a:ext>
            </a:extLst>
          </xdr:cNvPr>
          <xdr:cNvSpPr txBox="1"/>
        </xdr:nvSpPr>
        <xdr:spPr>
          <a:xfrm>
            <a:off x="4741695" y="2753821"/>
            <a:ext cx="739361" cy="2702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D650D0F6-D163-4244-A9EE-EE569BD61D6B}" type="TxLink">
              <a:rPr kumimoji="1" lang="en-US" altLang="en-US" sz="12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139 </a:t>
            </a:fld>
            <a:endParaRPr kumimoji="1" lang="ja-JP" altLang="en-US" sz="1600" kern="1200"/>
          </a:p>
        </xdr:txBody>
      </xdr:sp>
      <xdr:sp macro="" textlink="データ!#REF!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63ACC513-7C55-46D1-880A-FFAC62651210}"/>
              </a:ext>
            </a:extLst>
          </xdr:cNvPr>
          <xdr:cNvSpPr txBox="1"/>
        </xdr:nvSpPr>
        <xdr:spPr>
          <a:xfrm>
            <a:off x="5080808" y="2753821"/>
            <a:ext cx="732406" cy="2649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20AF08E8-7B48-48F4-9306-B05283D36DDF}" type="TxLink">
              <a:rPr kumimoji="1" lang="ja-JP" altLang="en-US" sz="12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万トン</a:t>
            </a:fld>
            <a:endParaRPr kumimoji="1" lang="ja-JP" altLang="en-US" sz="1800" kern="1200"/>
          </a:p>
        </xdr:txBody>
      </xdr:sp>
      <xdr:sp macro="" textlink="データ!#REF!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4E03DFB6-3426-4EF0-BDCB-A9FD47A2F08C}"/>
              </a:ext>
            </a:extLst>
          </xdr:cNvPr>
          <xdr:cNvSpPr txBox="1"/>
        </xdr:nvSpPr>
        <xdr:spPr>
          <a:xfrm>
            <a:off x="5214787" y="1316843"/>
            <a:ext cx="648313" cy="2702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B0398BFD-0503-49A3-99C9-A67C450529AD}" type="TxLink">
              <a:rPr kumimoji="1" lang="ja-JP" altLang="en-US" sz="1200" b="0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万トン</a:t>
            </a:fld>
            <a:endParaRPr kumimoji="1" lang="ja-JP" altLang="en-US" sz="2000" kern="12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0.77796</cdr:x>
      <cdr:y>0.33084</cdr:y>
    </cdr:from>
    <cdr:to>
      <cdr:x>0.85394</cdr:x>
      <cdr:y>0.35448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80917" y="1084510"/>
          <a:ext cx="388799" cy="774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0.77736</cdr:x>
      <cdr:y>0.74118</cdr:y>
    </cdr:from>
    <cdr:to>
      <cdr:x>0.85374</cdr:x>
      <cdr:y>0.76938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72151" y="2503854"/>
          <a:ext cx="390299" cy="952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12503;&#12525;&#12472;&#12455;&#12463;&#12488;\172.30.135.121\&#26696;&#20214;&#31649;&#29702;\&#65297;&#24180;&#26410;&#28288;&#12398;&#25991;&#26360;&#12501;&#12457;&#12523;&#12480;\&#32330;&#32173;&#12539;&#29983;&#27963;&#29992;&#21697;&#65319;\&#38609;&#36008;&#32113;&#35336;\&#20844;&#34920;&#29289;&#65423;&#65400;&#65435;\&#38609;&#36008;&#26376;&#22577;&#65423;&#65400;&#65435;\&#32080;&#26524;&#34920;\200112\&#27010;&#27841;&#31561;\&#26376;&#22577;&#21407;&#31295;&#29992;&#65400;&#65438;&#65431;&#654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 refreshError="1"/>
      <sheetData sheetId="1" refreshError="1">
        <row r="2">
          <cell r="G2" t="str">
            <v>　　指　数　グ　ラ　フ</v>
          </cell>
        </row>
        <row r="3">
          <cell r="G3" t="str">
            <v>（平成７年＝１００、季節調整済）</v>
          </cell>
        </row>
        <row r="12">
          <cell r="A12" t="str">
            <v>11</v>
          </cell>
          <cell r="B12" t="str">
            <v>11</v>
          </cell>
          <cell r="C12" t="str">
            <v>11</v>
          </cell>
        </row>
        <row r="13">
          <cell r="A13">
            <v>89.8</v>
          </cell>
          <cell r="B13">
            <v>87.4</v>
          </cell>
          <cell r="C13">
            <v>95.8</v>
          </cell>
        </row>
        <row r="14">
          <cell r="A14" t="str">
            <v>1
13</v>
          </cell>
          <cell r="B14" t="str">
            <v>1
13</v>
          </cell>
          <cell r="C14" t="str">
            <v>1
13</v>
          </cell>
        </row>
        <row r="15">
          <cell r="A15">
            <v>87.6</v>
          </cell>
          <cell r="B15">
            <v>87.4</v>
          </cell>
          <cell r="C15">
            <v>93.2</v>
          </cell>
        </row>
        <row r="16">
          <cell r="A16" t="str">
            <v>3</v>
          </cell>
          <cell r="B16" t="str">
            <v>3</v>
          </cell>
          <cell r="C16" t="str">
            <v>3</v>
          </cell>
        </row>
        <row r="19">
          <cell r="A19">
            <v>88.7</v>
          </cell>
          <cell r="B19">
            <v>85.7</v>
          </cell>
          <cell r="C19">
            <v>110</v>
          </cell>
        </row>
        <row r="20">
          <cell r="A20" t="str">
            <v>7</v>
          </cell>
          <cell r="B20" t="str">
            <v>7</v>
          </cell>
          <cell r="C20" t="str">
            <v>7</v>
          </cell>
        </row>
        <row r="21">
          <cell r="A21">
            <v>79.3</v>
          </cell>
          <cell r="B21">
            <v>81.8</v>
          </cell>
          <cell r="C21">
            <v>104.4</v>
          </cell>
        </row>
        <row r="22">
          <cell r="A22" t="str">
            <v>9</v>
          </cell>
          <cell r="B22" t="str">
            <v>9</v>
          </cell>
          <cell r="C22" t="str">
            <v>9</v>
          </cell>
        </row>
        <row r="23">
          <cell r="A23">
            <v>83.8</v>
          </cell>
          <cell r="B23">
            <v>76.8</v>
          </cell>
          <cell r="C23">
            <v>117.5</v>
          </cell>
        </row>
        <row r="24">
          <cell r="A24" t="str">
            <v>11</v>
          </cell>
          <cell r="B24" t="str">
            <v>11</v>
          </cell>
          <cell r="C24" t="str">
            <v>11</v>
          </cell>
        </row>
        <row r="25">
          <cell r="A25">
            <v>77.099999999999994</v>
          </cell>
          <cell r="B25">
            <v>77</v>
          </cell>
          <cell r="C25">
            <v>127.7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8F63-7B1A-45DE-A031-94AA2F5B0691}">
  <sheetPr codeName="Sheet1">
    <tabColor theme="1"/>
  </sheetPr>
  <dimension ref="A1:A23"/>
  <sheetViews>
    <sheetView showGridLines="0" tabSelected="1" zoomScaleNormal="100" zoomScaleSheetLayoutView="120" workbookViewId="0"/>
  </sheetViews>
  <sheetFormatPr defaultColWidth="9" defaultRowHeight="13.5" x14ac:dyDescent="0.15"/>
  <cols>
    <col min="1" max="1" width="5.875" style="1" customWidth="1"/>
    <col min="2" max="3" width="12.1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 x14ac:dyDescent="0.15">
      <c r="A1" s="3" t="str">
        <f>データ!B3</f>
        <v>【第13-1-9】天然ガスの国産・輸入別供給の推移</v>
      </c>
    </row>
    <row r="2" spans="1:1" ht="13.5" customHeight="1" x14ac:dyDescent="0.15"/>
    <row r="4" spans="1:1" x14ac:dyDescent="0.15">
      <c r="A4" s="2"/>
    </row>
    <row r="23" spans="1:1" x14ac:dyDescent="0.15">
      <c r="A23" t="str">
        <f>データ!B66</f>
        <v>資料: 経済産業省「総合エネルギー統計」、「資源・エネルギー統計」、財務省「日本貿易統計」を基に作成</v>
      </c>
    </row>
  </sheetData>
  <phoneticPr fontId="5"/>
  <pageMargins left="0.4" right="0.4" top="0.4" bottom="0.4" header="0.2" footer="0.2"/>
  <pageSetup paperSize="9" scale="63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1349-C4A2-41AE-83B2-8D455502F977}">
  <sheetPr codeName="Sheet2">
    <tabColor theme="1"/>
  </sheetPr>
  <dimension ref="B1:F66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3.875" style="1" customWidth="1"/>
    <col min="2" max="3" width="5.875" style="1" customWidth="1"/>
    <col min="4" max="6" width="14.75" style="1" customWidth="1"/>
    <col min="7" max="16384" width="9" style="1"/>
  </cols>
  <sheetData>
    <row r="1" spans="2:6" customFormat="1" x14ac:dyDescent="0.15"/>
    <row r="2" spans="2:6" customFormat="1" x14ac:dyDescent="0.15"/>
    <row r="3" spans="2:6" x14ac:dyDescent="0.15">
      <c r="B3" s="3" t="s">
        <v>77</v>
      </c>
      <c r="C3" s="4"/>
    </row>
    <row r="4" spans="2:6" ht="13.5" customHeight="1" x14ac:dyDescent="0.15"/>
    <row r="5" spans="2:6" x14ac:dyDescent="0.15">
      <c r="E5" s="5" t="s">
        <v>58</v>
      </c>
      <c r="F5" s="6"/>
    </row>
    <row r="6" spans="2:6" x14ac:dyDescent="0.15">
      <c r="B6" s="13" t="s">
        <v>0</v>
      </c>
      <c r="C6" s="14"/>
      <c r="D6" s="7" t="s">
        <v>74</v>
      </c>
      <c r="E6" s="7" t="s">
        <v>75</v>
      </c>
      <c r="F6" s="7" t="s">
        <v>76</v>
      </c>
    </row>
    <row r="7" spans="2:6" x14ac:dyDescent="0.15">
      <c r="B7" s="8" t="s">
        <v>40</v>
      </c>
      <c r="C7" s="8" t="s">
        <v>40</v>
      </c>
      <c r="D7" s="9">
        <v>1.5891076923076923</v>
      </c>
      <c r="E7" s="9">
        <v>0</v>
      </c>
      <c r="F7" s="10">
        <v>0</v>
      </c>
    </row>
    <row r="8" spans="2:6" x14ac:dyDescent="0.15">
      <c r="B8" s="11"/>
      <c r="C8" s="8" t="s">
        <v>41</v>
      </c>
      <c r="D8" s="9">
        <v>1.6584615384615384</v>
      </c>
      <c r="E8" s="9">
        <v>0</v>
      </c>
      <c r="F8" s="10">
        <v>0</v>
      </c>
    </row>
    <row r="9" spans="2:6" x14ac:dyDescent="0.15">
      <c r="B9" s="11"/>
      <c r="C9" s="8" t="s">
        <v>29</v>
      </c>
      <c r="D9" s="9">
        <v>1.7549538461538461</v>
      </c>
      <c r="E9" s="9">
        <v>0</v>
      </c>
      <c r="F9" s="10">
        <v>0</v>
      </c>
    </row>
    <row r="10" spans="2:6" x14ac:dyDescent="0.15">
      <c r="B10" s="11"/>
      <c r="C10" s="8" t="s">
        <v>30</v>
      </c>
      <c r="D10" s="9">
        <v>1.8914</v>
      </c>
      <c r="E10" s="9">
        <v>0</v>
      </c>
      <c r="F10" s="10">
        <v>0</v>
      </c>
    </row>
    <row r="11" spans="2:6" x14ac:dyDescent="0.15">
      <c r="B11" s="11"/>
      <c r="C11" s="8" t="s">
        <v>31</v>
      </c>
      <c r="D11" s="9">
        <v>2.0512153846153849</v>
      </c>
      <c r="E11" s="9">
        <v>0.182</v>
      </c>
      <c r="F11" s="10">
        <v>8.1496841394608666E-2</v>
      </c>
    </row>
    <row r="12" spans="2:6" x14ac:dyDescent="0.15">
      <c r="B12" s="12" t="s">
        <v>52</v>
      </c>
      <c r="C12" s="8" t="s">
        <v>32</v>
      </c>
      <c r="D12" s="9">
        <v>2.1168</v>
      </c>
      <c r="E12" s="9">
        <v>0.97699999999999998</v>
      </c>
      <c r="F12" s="10">
        <v>0.31579287607473011</v>
      </c>
    </row>
    <row r="13" spans="2:6" x14ac:dyDescent="0.15">
      <c r="B13" s="11"/>
      <c r="C13" s="8" t="s">
        <v>33</v>
      </c>
      <c r="D13" s="9">
        <v>2.1477076923076925</v>
      </c>
      <c r="E13" s="9">
        <v>0.96899999999999997</v>
      </c>
      <c r="F13" s="10">
        <v>0.31090499837106217</v>
      </c>
    </row>
    <row r="14" spans="2:6" x14ac:dyDescent="0.15">
      <c r="B14" s="11"/>
      <c r="C14" s="8" t="s">
        <v>1</v>
      </c>
      <c r="D14" s="9">
        <v>2.1635384615384616</v>
      </c>
      <c r="E14" s="9">
        <v>1.0680000000000001</v>
      </c>
      <c r="F14" s="10">
        <v>0.33049273982385147</v>
      </c>
    </row>
    <row r="15" spans="2:6" x14ac:dyDescent="0.15">
      <c r="B15" s="11"/>
      <c r="C15" s="8" t="s">
        <v>2</v>
      </c>
      <c r="D15" s="9">
        <v>2.204246153846154</v>
      </c>
      <c r="E15" s="9">
        <v>2.3639999999999999</v>
      </c>
      <c r="F15" s="10">
        <v>0.51748524934666051</v>
      </c>
    </row>
    <row r="16" spans="2:6" x14ac:dyDescent="0.15">
      <c r="B16" s="11"/>
      <c r="C16" s="8" t="s">
        <v>3</v>
      </c>
      <c r="D16" s="9">
        <v>2.1002153846153848</v>
      </c>
      <c r="E16" s="9">
        <v>3.7480000000000002</v>
      </c>
      <c r="F16" s="10">
        <v>0.64087926888939173</v>
      </c>
    </row>
    <row r="17" spans="2:6" x14ac:dyDescent="0.15">
      <c r="B17" s="12" t="s">
        <v>69</v>
      </c>
      <c r="C17" s="8" t="s">
        <v>4</v>
      </c>
      <c r="D17" s="9">
        <v>2.0926769230769233</v>
      </c>
      <c r="E17" s="9">
        <v>5.0049999999999999</v>
      </c>
      <c r="F17" s="10">
        <v>0.70516030163715537</v>
      </c>
    </row>
    <row r="18" spans="2:6" x14ac:dyDescent="0.15">
      <c r="B18" s="11"/>
      <c r="C18" s="8" t="s">
        <v>5</v>
      </c>
      <c r="D18" s="9">
        <v>2.2027384615384618</v>
      </c>
      <c r="E18" s="9">
        <v>5.9029999999999996</v>
      </c>
      <c r="F18" s="10">
        <v>0.72824950225196583</v>
      </c>
    </row>
    <row r="19" spans="2:6" x14ac:dyDescent="0.15">
      <c r="B19" s="11"/>
      <c r="C19" s="8" t="s">
        <v>6</v>
      </c>
      <c r="D19" s="9">
        <v>2.2954615384615384</v>
      </c>
      <c r="E19" s="9">
        <v>8.2469999999999999</v>
      </c>
      <c r="F19" s="10">
        <v>0.78226512564574036</v>
      </c>
    </row>
    <row r="20" spans="2:6" x14ac:dyDescent="0.15">
      <c r="B20" s="11"/>
      <c r="C20" s="8" t="s">
        <v>7</v>
      </c>
      <c r="D20" s="9">
        <v>2.1642923076923077</v>
      </c>
      <c r="E20" s="9">
        <v>11.685</v>
      </c>
      <c r="F20" s="10">
        <v>0.84372542223762603</v>
      </c>
    </row>
    <row r="21" spans="2:6" x14ac:dyDescent="0.15">
      <c r="B21" s="11"/>
      <c r="C21" s="8" t="s">
        <v>8</v>
      </c>
      <c r="D21" s="9">
        <v>1.9833692307692308</v>
      </c>
      <c r="E21" s="9">
        <v>14.858000000000001</v>
      </c>
      <c r="F21" s="10">
        <v>0.88223230524833995</v>
      </c>
    </row>
    <row r="22" spans="2:6" x14ac:dyDescent="0.15">
      <c r="B22" s="12" t="s">
        <v>53</v>
      </c>
      <c r="C22" s="8" t="s">
        <v>9</v>
      </c>
      <c r="D22" s="9">
        <v>1.8341076923076924</v>
      </c>
      <c r="E22" s="9">
        <v>16.965</v>
      </c>
      <c r="F22" s="10">
        <v>0.90243644952051727</v>
      </c>
    </row>
    <row r="23" spans="2:6" x14ac:dyDescent="0.15">
      <c r="B23" s="11"/>
      <c r="C23" s="8" t="s">
        <v>10</v>
      </c>
      <c r="D23" s="9">
        <v>1.7768153846153847</v>
      </c>
      <c r="E23" s="9">
        <v>16.998000000000001</v>
      </c>
      <c r="F23" s="10">
        <v>0.90536176531081325</v>
      </c>
    </row>
    <row r="24" spans="2:6" x14ac:dyDescent="0.15">
      <c r="B24" s="11"/>
      <c r="C24" s="8" t="s">
        <v>11</v>
      </c>
      <c r="D24" s="9">
        <v>1.7436461538461536</v>
      </c>
      <c r="E24" s="9">
        <v>17.693000000000001</v>
      </c>
      <c r="F24" s="10">
        <v>0.91029079090884624</v>
      </c>
    </row>
    <row r="25" spans="2:6" x14ac:dyDescent="0.15">
      <c r="B25" s="11"/>
      <c r="C25" s="8" t="s">
        <v>12</v>
      </c>
      <c r="D25" s="9">
        <v>1.6886153846153844</v>
      </c>
      <c r="E25" s="9">
        <v>20.641999999999999</v>
      </c>
      <c r="F25" s="10">
        <v>0.92438115315985636</v>
      </c>
    </row>
    <row r="26" spans="2:6" x14ac:dyDescent="0.15">
      <c r="B26" s="11"/>
      <c r="C26" s="8" t="s">
        <v>13</v>
      </c>
      <c r="D26" s="9">
        <v>1.8853692307692307</v>
      </c>
      <c r="E26" s="9">
        <v>26.872</v>
      </c>
      <c r="F26" s="10">
        <v>0.93443874453049891</v>
      </c>
    </row>
    <row r="27" spans="2:6" x14ac:dyDescent="0.15">
      <c r="B27" s="12" t="s">
        <v>70</v>
      </c>
      <c r="C27" s="8" t="s">
        <v>14</v>
      </c>
      <c r="D27" s="9">
        <v>1.8092307692307694</v>
      </c>
      <c r="E27" s="9">
        <v>27.831</v>
      </c>
      <c r="F27" s="10">
        <v>0.93896030083851734</v>
      </c>
    </row>
    <row r="28" spans="2:6" x14ac:dyDescent="0.15">
      <c r="B28" s="11"/>
      <c r="C28" s="8" t="s">
        <v>15</v>
      </c>
      <c r="D28" s="9">
        <v>1.6931384615384615</v>
      </c>
      <c r="E28" s="9">
        <v>28.77</v>
      </c>
      <c r="F28" s="10">
        <v>0.94442009106592384</v>
      </c>
    </row>
    <row r="29" spans="2:6" x14ac:dyDescent="0.15">
      <c r="B29" s="11"/>
      <c r="C29" s="8" t="s">
        <v>16</v>
      </c>
      <c r="D29" s="9">
        <v>1.7926461538461538</v>
      </c>
      <c r="E29" s="9">
        <v>29.678000000000001</v>
      </c>
      <c r="F29" s="10">
        <v>0.94303751676776215</v>
      </c>
    </row>
    <row r="30" spans="2:6" x14ac:dyDescent="0.15">
      <c r="B30" s="11"/>
      <c r="C30" s="8" t="s">
        <v>17</v>
      </c>
      <c r="D30" s="9">
        <v>1.5845846153846155</v>
      </c>
      <c r="E30" s="9">
        <v>31.358000000000001</v>
      </c>
      <c r="F30" s="10">
        <v>0.9518985946644698</v>
      </c>
    </row>
    <row r="31" spans="2:6" x14ac:dyDescent="0.15">
      <c r="B31" s="11"/>
      <c r="C31" s="8" t="s">
        <v>18</v>
      </c>
      <c r="D31" s="9">
        <v>1.6109692307692307</v>
      </c>
      <c r="E31" s="9">
        <v>33.040999999999997</v>
      </c>
      <c r="F31" s="10">
        <v>0.95351002362836079</v>
      </c>
    </row>
    <row r="32" spans="2:6" x14ac:dyDescent="0.15">
      <c r="B32" s="12" t="s">
        <v>54</v>
      </c>
      <c r="C32" s="8" t="s">
        <v>19</v>
      </c>
      <c r="D32" s="9">
        <v>1.6041846153846153</v>
      </c>
      <c r="E32" s="9">
        <v>36.076999999999998</v>
      </c>
      <c r="F32" s="10">
        <v>0.95742743674970199</v>
      </c>
    </row>
    <row r="33" spans="2:6" x14ac:dyDescent="0.15">
      <c r="B33" s="11"/>
      <c r="C33" s="8" t="s">
        <v>20</v>
      </c>
      <c r="D33" s="9">
        <v>1.680323076923077</v>
      </c>
      <c r="E33" s="9">
        <v>37.951999999999998</v>
      </c>
      <c r="F33" s="10">
        <v>0.95760220581413547</v>
      </c>
    </row>
    <row r="34" spans="2:6" x14ac:dyDescent="0.15">
      <c r="B34" s="11"/>
      <c r="C34" s="8" t="s">
        <v>21</v>
      </c>
      <c r="D34" s="9">
        <v>1.6629846153846153</v>
      </c>
      <c r="E34" s="9">
        <v>38.975999999999999</v>
      </c>
      <c r="F34" s="10">
        <v>0.95907908056455071</v>
      </c>
    </row>
    <row r="35" spans="2:6" x14ac:dyDescent="0.15">
      <c r="B35" s="11"/>
      <c r="C35" s="8" t="s">
        <v>22</v>
      </c>
      <c r="D35" s="9">
        <v>1.7134923076923076</v>
      </c>
      <c r="E35" s="9">
        <v>40.076000000000001</v>
      </c>
      <c r="F35" s="10">
        <v>0.95899705373121036</v>
      </c>
    </row>
    <row r="36" spans="2:6" x14ac:dyDescent="0.15">
      <c r="B36" s="11"/>
      <c r="C36" s="8" t="s">
        <v>23</v>
      </c>
      <c r="D36" s="9">
        <v>1.7376153846153848</v>
      </c>
      <c r="E36" s="9">
        <v>42.374000000000002</v>
      </c>
      <c r="F36" s="10">
        <v>0.96060866577963933</v>
      </c>
    </row>
    <row r="37" spans="2:6" x14ac:dyDescent="0.15">
      <c r="B37" s="12" t="s">
        <v>71</v>
      </c>
      <c r="C37" s="8" t="s">
        <v>24</v>
      </c>
      <c r="D37" s="9">
        <v>1.6954</v>
      </c>
      <c r="E37" s="9">
        <v>43.689</v>
      </c>
      <c r="F37" s="10">
        <v>0.96264355152871917</v>
      </c>
    </row>
    <row r="38" spans="2:6" x14ac:dyDescent="0.15">
      <c r="B38" s="11"/>
      <c r="C38" s="8" t="s">
        <v>25</v>
      </c>
      <c r="D38" s="9">
        <v>1.665246153846154</v>
      </c>
      <c r="E38" s="9">
        <v>46.445</v>
      </c>
      <c r="F38" s="10">
        <v>0.96538687105193643</v>
      </c>
    </row>
    <row r="39" spans="2:6" x14ac:dyDescent="0.15">
      <c r="B39" s="11"/>
      <c r="C39" s="8" t="s">
        <v>26</v>
      </c>
      <c r="D39" s="9">
        <v>1.7345999999999999</v>
      </c>
      <c r="E39" s="9">
        <v>48.348999999999997</v>
      </c>
      <c r="F39" s="10">
        <v>0.96536590820148716</v>
      </c>
    </row>
    <row r="40" spans="2:6" x14ac:dyDescent="0.15">
      <c r="B40" s="11"/>
      <c r="C40" s="8" t="s">
        <v>27</v>
      </c>
      <c r="D40" s="9">
        <v>1.7315846153846155</v>
      </c>
      <c r="E40" s="9">
        <v>49.478000000000002</v>
      </c>
      <c r="F40" s="10">
        <v>0.96618631788580445</v>
      </c>
    </row>
    <row r="41" spans="2:6" x14ac:dyDescent="0.15">
      <c r="B41" s="11"/>
      <c r="C41" s="8" t="s">
        <v>28</v>
      </c>
      <c r="D41" s="9">
        <v>1.7436461538461536</v>
      </c>
      <c r="E41" s="9">
        <v>52.112000000000002</v>
      </c>
      <c r="F41" s="10">
        <v>0.96762370747785331</v>
      </c>
    </row>
    <row r="42" spans="2:6" x14ac:dyDescent="0.15">
      <c r="B42" s="12" t="s">
        <v>42</v>
      </c>
      <c r="C42" s="8" t="s">
        <v>43</v>
      </c>
      <c r="D42" s="9">
        <v>1.8753963302752295</v>
      </c>
      <c r="E42" s="9">
        <v>54.156999999999996</v>
      </c>
      <c r="F42" s="10">
        <v>0.96653014232657541</v>
      </c>
    </row>
    <row r="43" spans="2:6" x14ac:dyDescent="0.15">
      <c r="B43" s="8"/>
      <c r="C43" s="8" t="s">
        <v>44</v>
      </c>
      <c r="D43" s="9">
        <v>1.8506311926605503</v>
      </c>
      <c r="E43" s="9">
        <v>54.420999999999999</v>
      </c>
      <c r="F43" s="10">
        <v>0.96711253693136368</v>
      </c>
    </row>
    <row r="44" spans="2:6" x14ac:dyDescent="0.15">
      <c r="B44" s="8"/>
      <c r="C44" s="8" t="s">
        <v>45</v>
      </c>
      <c r="D44" s="9">
        <v>2.0655580660550457</v>
      </c>
      <c r="E44" s="9">
        <v>55.018000000000001</v>
      </c>
      <c r="F44" s="10">
        <v>0.96381518363545493</v>
      </c>
    </row>
    <row r="45" spans="2:6" x14ac:dyDescent="0.15">
      <c r="B45" s="8"/>
      <c r="C45" s="8" t="s">
        <v>46</v>
      </c>
      <c r="D45" s="9">
        <v>2.1118838825688071</v>
      </c>
      <c r="E45" s="9">
        <v>58.537999999999997</v>
      </c>
      <c r="F45" s="10">
        <v>0.96517909437950677</v>
      </c>
    </row>
    <row r="46" spans="2:6" x14ac:dyDescent="0.15">
      <c r="B46" s="8"/>
      <c r="C46" s="8" t="s">
        <v>34</v>
      </c>
      <c r="D46" s="9">
        <v>2.2193698330275229</v>
      </c>
      <c r="E46" s="9">
        <v>58.018000000000001</v>
      </c>
      <c r="F46" s="10">
        <v>0.96315626264593868</v>
      </c>
    </row>
    <row r="47" spans="2:6" x14ac:dyDescent="0.15">
      <c r="B47" s="12" t="s">
        <v>72</v>
      </c>
      <c r="C47" s="8" t="s">
        <v>35</v>
      </c>
      <c r="D47" s="9">
        <v>2.5015662912087908</v>
      </c>
      <c r="E47" s="9">
        <v>57.917000000000002</v>
      </c>
      <c r="F47" s="10">
        <v>0.9585960666601786</v>
      </c>
    </row>
    <row r="48" spans="2:6" x14ac:dyDescent="0.15">
      <c r="B48" s="8"/>
      <c r="C48" s="8" t="s">
        <v>47</v>
      </c>
      <c r="D48" s="9">
        <v>2.7151401373626376</v>
      </c>
      <c r="E48" s="9">
        <v>63.308999999999997</v>
      </c>
      <c r="F48" s="10">
        <v>0.95887655436763264</v>
      </c>
    </row>
    <row r="49" spans="2:6" x14ac:dyDescent="0.15">
      <c r="B49" s="8"/>
      <c r="C49" s="8" t="s">
        <v>48</v>
      </c>
      <c r="D49" s="9">
        <v>2.9710715109890105</v>
      </c>
      <c r="E49" s="9">
        <v>68.305999999999997</v>
      </c>
      <c r="F49" s="10">
        <v>0.95831658837820033</v>
      </c>
    </row>
    <row r="50" spans="2:6" x14ac:dyDescent="0.15">
      <c r="B50" s="8"/>
      <c r="C50" s="8" t="s">
        <v>36</v>
      </c>
      <c r="D50" s="9">
        <v>2.9522509890109889</v>
      </c>
      <c r="E50" s="9">
        <v>68.135000000000005</v>
      </c>
      <c r="F50" s="10">
        <v>0.9584700357949224</v>
      </c>
    </row>
    <row r="51" spans="2:6" x14ac:dyDescent="0.15">
      <c r="B51" s="8"/>
      <c r="C51" s="8" t="s">
        <v>37</v>
      </c>
      <c r="D51" s="9">
        <v>2.8326044780219779</v>
      </c>
      <c r="E51" s="9">
        <v>66.353999999999999</v>
      </c>
      <c r="F51" s="10">
        <v>0.95905848394508519</v>
      </c>
    </row>
    <row r="52" spans="2:6" x14ac:dyDescent="0.15">
      <c r="B52" s="12" t="s">
        <v>55</v>
      </c>
      <c r="C52" s="8" t="s">
        <v>38</v>
      </c>
      <c r="D52" s="9">
        <v>2.6632357142857144</v>
      </c>
      <c r="E52" s="9">
        <v>70.561999999999998</v>
      </c>
      <c r="F52" s="10">
        <v>0.9636295371628808</v>
      </c>
    </row>
    <row r="53" spans="2:6" x14ac:dyDescent="0.15">
      <c r="B53" s="8"/>
      <c r="C53" s="8" t="s">
        <v>49</v>
      </c>
      <c r="D53" s="9">
        <v>2.6563298901098902</v>
      </c>
      <c r="E53" s="9">
        <v>83.183000000000007</v>
      </c>
      <c r="F53" s="10">
        <v>0.96905462922985908</v>
      </c>
    </row>
    <row r="54" spans="2:6" x14ac:dyDescent="0.15">
      <c r="B54" s="8"/>
      <c r="C54" s="8" t="s">
        <v>39</v>
      </c>
      <c r="D54" s="9">
        <v>2.5310913186813186</v>
      </c>
      <c r="E54" s="9">
        <v>86.864999999999995</v>
      </c>
      <c r="F54" s="10">
        <v>0.97168677867963571</v>
      </c>
    </row>
    <row r="55" spans="2:6" x14ac:dyDescent="0.15">
      <c r="B55" s="12"/>
      <c r="C55" s="12" t="s">
        <v>50</v>
      </c>
      <c r="D55" s="9">
        <v>2.1379487311648364</v>
      </c>
      <c r="E55" s="9">
        <v>87.730999999999995</v>
      </c>
      <c r="F55" s="10">
        <v>0.97621037342319061</v>
      </c>
    </row>
    <row r="56" spans="2:6" x14ac:dyDescent="0.15">
      <c r="B56" s="12"/>
      <c r="C56" s="12" t="s">
        <v>51</v>
      </c>
      <c r="D56" s="9">
        <v>1.9969725313491455</v>
      </c>
      <c r="E56" s="9">
        <v>89.070999999999998</v>
      </c>
      <c r="F56" s="10">
        <v>0.9780716263265693</v>
      </c>
    </row>
    <row r="57" spans="2:6" x14ac:dyDescent="0.15">
      <c r="B57" s="12" t="s">
        <v>73</v>
      </c>
      <c r="C57" s="12" t="s">
        <v>56</v>
      </c>
      <c r="D57" s="9">
        <v>1.9746798688595903</v>
      </c>
      <c r="E57" s="9">
        <v>83.570999999999998</v>
      </c>
      <c r="F57" s="10">
        <v>0.97691666169598801</v>
      </c>
    </row>
    <row r="58" spans="2:6" x14ac:dyDescent="0.15">
      <c r="B58" s="12"/>
      <c r="C58" s="12" t="s">
        <v>57</v>
      </c>
      <c r="D58" s="9">
        <v>2.0343136319111208</v>
      </c>
      <c r="E58" s="9">
        <v>84.748999999999995</v>
      </c>
      <c r="F58" s="10">
        <v>0.97655870066750849</v>
      </c>
    </row>
    <row r="59" spans="2:6" x14ac:dyDescent="0.15">
      <c r="B59" s="12"/>
      <c r="C59" s="12" t="s">
        <v>59</v>
      </c>
      <c r="D59" s="9">
        <v>2.127666746945434</v>
      </c>
      <c r="E59" s="9">
        <v>83.888000000000005</v>
      </c>
      <c r="F59" s="10">
        <v>0.9752641951470894</v>
      </c>
    </row>
    <row r="60" spans="2:6" x14ac:dyDescent="0.15">
      <c r="B60" s="12"/>
      <c r="C60" s="12" t="s">
        <v>60</v>
      </c>
      <c r="D60" s="9">
        <v>1.8638908690711675</v>
      </c>
      <c r="E60" s="9">
        <v>80.552999999999997</v>
      </c>
      <c r="F60" s="10">
        <v>0.97738460102757119</v>
      </c>
    </row>
    <row r="61" spans="2:6" x14ac:dyDescent="0.15">
      <c r="B61" s="12"/>
      <c r="C61" s="12" t="s">
        <v>61</v>
      </c>
      <c r="D61" s="9">
        <v>1.7307271930952006</v>
      </c>
      <c r="E61" s="9">
        <v>76.498000000000005</v>
      </c>
      <c r="F61" s="10">
        <v>0.9778760660540573</v>
      </c>
    </row>
    <row r="62" spans="2:6" x14ac:dyDescent="0.15">
      <c r="B62" s="12" t="s">
        <v>67</v>
      </c>
      <c r="C62" s="12" t="s">
        <v>62</v>
      </c>
      <c r="D62" s="9">
        <v>1.6063106508803748</v>
      </c>
      <c r="E62" s="9">
        <v>76.356999999999999</v>
      </c>
      <c r="F62" s="10">
        <v>0.97939658234790172</v>
      </c>
    </row>
    <row r="63" spans="2:6" x14ac:dyDescent="0.15">
      <c r="B63" s="12"/>
      <c r="C63" s="12" t="s">
        <v>63</v>
      </c>
      <c r="D63" s="9">
        <v>1.5867720179602776</v>
      </c>
      <c r="E63" s="9">
        <v>71.459000000000003</v>
      </c>
      <c r="F63" s="10">
        <v>0.97827701762711028</v>
      </c>
    </row>
    <row r="64" spans="2:6" x14ac:dyDescent="0.15">
      <c r="B64" s="12"/>
      <c r="C64" s="12" t="s">
        <v>64</v>
      </c>
      <c r="D64" s="9">
        <v>1.4792043018929939</v>
      </c>
      <c r="E64" s="9">
        <v>70.546999999999997</v>
      </c>
      <c r="F64" s="10">
        <v>0.97946297023104245</v>
      </c>
    </row>
    <row r="65" spans="2:6" x14ac:dyDescent="0.15">
      <c r="B65" s="12" t="s">
        <v>65</v>
      </c>
      <c r="C65" s="12" t="s">
        <v>66</v>
      </c>
      <c r="D65" s="9">
        <v>1.3872757325687175</v>
      </c>
      <c r="E65" s="9">
        <v>64.885999999999996</v>
      </c>
      <c r="F65" s="10">
        <v>0.97906734325059208</v>
      </c>
    </row>
    <row r="66" spans="2:6" x14ac:dyDescent="0.15">
      <c r="B66" t="s">
        <v>68</v>
      </c>
      <c r="C66"/>
    </row>
  </sheetData>
  <mergeCells count="1">
    <mergeCell ref="B6:C6"/>
  </mergeCells>
  <phoneticPr fontId="5"/>
  <pageMargins left="0.4" right="0.4" top="0.4" bottom="0.4" header="0.2" footer="0.2"/>
  <pageSetup paperSize="9" scale="98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2025-06-06T08:13:48Z</dcterms:created>
  <dcterms:modified xsi:type="dcterms:W3CDTF">2025-07-29T03:59:19Z</dcterms:modified>
</cp:coreProperties>
</file>