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57ED00AB-2AA2-4EED-8A60-3AC57ECC2C81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1" r:id="rId1"/>
    <sheet name="データ" sheetId="22" r:id="rId2"/>
    <sheet name="2021年度貿易統計元データ" sheetId="14" state="hidden" r:id="rId3"/>
  </sheets>
  <definedNames>
    <definedName name="_xlnm.Print_Area" localSheetId="0">グラフ!$A$1:$I$22</definedName>
    <definedName name="_xlnm.Print_Area" localSheetId="1">データ!$B$3:$E$66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21" l="1"/>
  <c r="A1" i="21"/>
</calcChain>
</file>

<file path=xl/sharedStrings.xml><?xml version="1.0" encoding="utf-8"?>
<sst xmlns="http://schemas.openxmlformats.org/spreadsheetml/2006/main" count="111" uniqueCount="73">
  <si>
    <t>LNGの占める割合</t>
  </si>
  <si>
    <t>年度</t>
  </si>
  <si>
    <t>マレーシア</t>
  </si>
  <si>
    <t>ブルネイ</t>
  </si>
  <si>
    <t>インドネシア</t>
  </si>
  <si>
    <t>カタール</t>
  </si>
  <si>
    <t>オマーン</t>
  </si>
  <si>
    <t>アラブ首長国連邦</t>
  </si>
  <si>
    <t>フランス</t>
  </si>
  <si>
    <t>ロシア</t>
  </si>
  <si>
    <t>トリニダード・トバゴ</t>
  </si>
  <si>
    <t>ペルー</t>
  </si>
  <si>
    <t>アルジェリア</t>
  </si>
  <si>
    <t>エジプト</t>
  </si>
  <si>
    <t>ナイジェリア</t>
  </si>
  <si>
    <t>赤道ギニア</t>
  </si>
  <si>
    <t>アンゴラ</t>
  </si>
  <si>
    <t>オーストラリア</t>
  </si>
  <si>
    <t>パプアニューギニア</t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</si>
  <si>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5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</si>
  <si>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10</t>
    </r>
    <phoneticPr fontId="5"/>
  </si>
  <si>
    <t>シンガポール</t>
  </si>
  <si>
    <t>財務省貿易統計</t>
    <rPh sb="0" eb="3">
      <t>ザイムショウ</t>
    </rPh>
    <rPh sb="3" eb="5">
      <t>ボウエキ</t>
    </rPh>
    <rPh sb="5" eb="7">
      <t>トウケイ</t>
    </rPh>
    <phoneticPr fontId="5"/>
  </si>
  <si>
    <t>タイトル</t>
  </si>
  <si>
    <t>品別国別表</t>
  </si>
  <si>
    <t>輸出入</t>
  </si>
  <si>
    <t>輸入</t>
  </si>
  <si>
    <t>年月</t>
  </si>
  <si>
    <t>品目</t>
  </si>
  <si>
    <t>品目コード指定</t>
  </si>
  <si>
    <t>国</t>
  </si>
  <si>
    <t>全対象指定</t>
  </si>
  <si>
    <t>単位:(1000円)</t>
  </si>
  <si>
    <t>国名</t>
  </si>
  <si>
    <t>第１単位</t>
  </si>
  <si>
    <t>第２単位</t>
  </si>
  <si>
    <t>当月第１数量</t>
  </si>
  <si>
    <t>当月第２数量</t>
  </si>
  <si>
    <t>当月金額</t>
  </si>
  <si>
    <t>累計第１数量</t>
  </si>
  <si>
    <t>累計第２数量</t>
  </si>
  <si>
    <t>累計金額</t>
  </si>
  <si>
    <t>2711.11-000</t>
  </si>
  <si>
    <t>'113</t>
  </si>
  <si>
    <t>MT</t>
  </si>
  <si>
    <t>'116</t>
  </si>
  <si>
    <t>'118</t>
  </si>
  <si>
    <t>'140</t>
  </si>
  <si>
    <t>'141</t>
  </si>
  <si>
    <t>'147</t>
  </si>
  <si>
    <t>'224</t>
  </si>
  <si>
    <t>'304</t>
  </si>
  <si>
    <t>アメリカ合衆国</t>
  </si>
  <si>
    <t>'407</t>
  </si>
  <si>
    <t>'524</t>
  </si>
  <si>
    <t>'530</t>
  </si>
  <si>
    <t>'601</t>
  </si>
  <si>
    <t>'602</t>
  </si>
  <si>
    <t>LNG価格（円/トン)</t>
    <phoneticPr fontId="5"/>
  </si>
  <si>
    <t>'271111</t>
  </si>
  <si>
    <t>2015</t>
    <phoneticPr fontId="5"/>
  </si>
  <si>
    <t>'210</t>
  </si>
  <si>
    <t>'506</t>
  </si>
  <si>
    <t>https://www.customs.go.jp/toukei/srch/index.htm?M=01&amp;P=1,2,,,,,,,,5,1,2020,0,0,0,2,271111,,,,,,,,,,1,,,,,,,,,,,,,,,,,,,,,,50</t>
    <phoneticPr fontId="5"/>
  </si>
  <si>
    <t>2021年度全期</t>
  </si>
  <si>
    <t>'112</t>
  </si>
  <si>
    <t>'320</t>
  </si>
  <si>
    <t>'503</t>
  </si>
  <si>
    <t>'535</t>
  </si>
  <si>
    <t>資料:財務省「日本貿易統計」を基に作成</t>
    <rPh sb="0" eb="2">
      <t>シリョウ</t>
    </rPh>
    <rPh sb="3" eb="6">
      <t>ザイムショウ</t>
    </rPh>
    <rPh sb="7" eb="9">
      <t>ニホン</t>
    </rPh>
    <rPh sb="9" eb="11">
      <t>ボウエキ</t>
    </rPh>
    <rPh sb="11" eb="13">
      <t>トウケイ</t>
    </rPh>
    <rPh sb="15" eb="16">
      <t>モト</t>
    </rPh>
    <phoneticPr fontId="5"/>
  </si>
  <si>
    <t>2023</t>
    <phoneticPr fontId="5"/>
  </si>
  <si>
    <t>2020</t>
    <phoneticPr fontId="5"/>
  </si>
  <si>
    <t>【第13-1-14】LNGの輸入価格とLNG輸入額が輸入全体に占める割合</t>
    <rPh sb="26" eb="28">
      <t>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</si>
</sst>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_ ;[Red]\-#,##0\ "/>
    <numFmt numFmtId="178" formatCode="#,##0_);[Red]\(#,##0\)"/>
    <numFmt numFmtId="179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6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3" fillId="0" borderId="0" xfId="2"/>
    <xf numFmtId="0" fontId="0" fillId="0" borderId="0" xfId="0" applyAlignment="1">
      <alignment vertical="center"/>
    </xf>
    <xf numFmtId="0" fontId="4" fillId="0" borderId="0" xfId="1" applyAlignment="1" applyProtection="1"/>
    <xf numFmtId="179" fontId="3" fillId="0" borderId="3" xfId="8" applyNumberFormat="1" applyFont="1" applyFill="1" applyBorder="1" applyAlignment="1">
      <alignment horizontal="right"/>
    </xf>
    <xf numFmtId="179" fontId="3" fillId="0" borderId="1" xfId="8" applyNumberFormat="1" applyFont="1" applyFill="1" applyBorder="1" applyAlignment="1">
      <alignment horizontal="right"/>
    </xf>
    <xf numFmtId="179" fontId="3" fillId="0" borderId="5" xfId="8" applyNumberFormat="1" applyFont="1" applyFill="1" applyBorder="1" applyAlignment="1">
      <alignment horizontal="right"/>
    </xf>
    <xf numFmtId="179" fontId="3" fillId="0" borderId="4" xfId="8" applyNumberFormat="1" applyFont="1" applyFill="1" applyBorder="1" applyAlignment="1">
      <alignment horizontal="right"/>
    </xf>
    <xf numFmtId="179" fontId="3" fillId="0" borderId="6" xfId="8" applyNumberFormat="1" applyFont="1" applyFill="1" applyBorder="1" applyAlignment="1">
      <alignment horizontal="right"/>
    </xf>
    <xf numFmtId="177" fontId="3" fillId="0" borderId="3" xfId="2" applyNumberFormat="1" applyFill="1" applyBorder="1"/>
    <xf numFmtId="38" fontId="3" fillId="0" borderId="1" xfId="2" applyFill="1" applyBorder="1"/>
    <xf numFmtId="179" fontId="3" fillId="0" borderId="1" xfId="8" applyNumberFormat="1" applyFont="1" applyFill="1" applyBorder="1" applyAlignment="1"/>
    <xf numFmtId="38" fontId="0" fillId="0" borderId="0" xfId="0" applyNumberFormat="1"/>
    <xf numFmtId="38" fontId="0" fillId="0" borderId="0" xfId="2" applyFont="1" applyFill="1"/>
    <xf numFmtId="38" fontId="3" fillId="0" borderId="0" xfId="2" applyFill="1"/>
    <xf numFmtId="38" fontId="3" fillId="0" borderId="1" xfId="2" applyFill="1" applyBorder="1" applyAlignment="1">
      <alignment horizontal="center"/>
    </xf>
    <xf numFmtId="38" fontId="3" fillId="0" borderId="2" xfId="2" applyFill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 wrapText="1"/>
    </xf>
    <xf numFmtId="38" fontId="3" fillId="0" borderId="3" xfId="2" applyFill="1" applyBorder="1" applyAlignment="1">
      <alignment wrapText="1"/>
    </xf>
    <xf numFmtId="0" fontId="3" fillId="0" borderId="4" xfId="0" applyFont="1" applyBorder="1" applyAlignment="1">
      <alignment horizontal="center"/>
    </xf>
    <xf numFmtId="177" fontId="3" fillId="0" borderId="4" xfId="2" applyNumberFormat="1" applyFill="1" applyBorder="1"/>
    <xf numFmtId="176" fontId="3" fillId="0" borderId="3" xfId="2" applyNumberForma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77" fontId="3" fillId="0" borderId="1" xfId="2" applyNumberFormat="1" applyFill="1" applyBorder="1"/>
    <xf numFmtId="176" fontId="3" fillId="0" borderId="1" xfId="2" applyNumberForma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177" fontId="3" fillId="0" borderId="5" xfId="2" applyNumberFormat="1" applyFill="1" applyBorder="1"/>
    <xf numFmtId="176" fontId="3" fillId="0" borderId="5" xfId="2" applyNumberForma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176" fontId="3" fillId="0" borderId="4" xfId="2" applyNumberFormat="1" applyFill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77" fontId="3" fillId="0" borderId="6" xfId="2" applyNumberFormat="1" applyFill="1" applyBorder="1"/>
    <xf numFmtId="49" fontId="0" fillId="0" borderId="4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8" fontId="3" fillId="0" borderId="0" xfId="2" applyNumberFormat="1" applyFill="1"/>
  </cellXfs>
  <cellStyles count="10">
    <cellStyle name="パーセント" xfId="8" builtinId="5"/>
    <cellStyle name="ハイパーリンク" xfId="1" builtinId="8"/>
    <cellStyle name="ハイパーリンク 2" xfId="7" xr:uid="{00000000-0005-0000-0000-000002000000}"/>
    <cellStyle name="桁区切り" xfId="2" builtinId="6"/>
    <cellStyle name="桁区切り 2" xfId="4" xr:uid="{00000000-0005-0000-0000-000004000000}"/>
    <cellStyle name="桁区切り 3" xfId="9" xr:uid="{0040CA55-3A0C-4CA2-9186-06B580067148}"/>
    <cellStyle name="標準" xfId="0" builtinId="0"/>
    <cellStyle name="標準 2" xfId="3" xr:uid="{00000000-0005-0000-0000-000006000000}"/>
    <cellStyle name="標準 3" xfId="6" xr:uid="{00000000-0005-0000-0000-000007000000}"/>
    <cellStyle name="未定義" xfId="5" xr:uid="{00000000-0005-0000-0000-000008000000}"/>
  </cellStyles>
  <dxfs count="0"/>
  <tableStyles count="0" defaultTableStyle="TableStyleMedium9" defaultPivotStyle="PivotStyleLight16"/>
  <colors>
    <mruColors>
      <color rgb="FFC0504D"/>
      <color rgb="FF4A7EBB"/>
      <color rgb="FF0B7F1E"/>
      <color rgb="FFFB79EC"/>
      <color rgb="FFFE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33333333333656E-2"/>
          <c:y val="9.3188395698325321E-2"/>
          <c:w val="0.86398931909975574"/>
          <c:h val="0.82937031101200842"/>
        </c:manualLayout>
      </c:layout>
      <c:barChart>
        <c:barDir val="col"/>
        <c:grouping val="clustered"/>
        <c:varyColors val="0"/>
        <c:ser>
          <c:idx val="1"/>
          <c:order val="0"/>
          <c:tx>
            <c:v>総輸入金額に占めるLNG輸入金額の割合（右軸）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データ!$C$21:$C$64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データ!$E$21:$E$64</c:f>
              <c:numCache>
                <c:formatCode>0.0%</c:formatCode>
                <c:ptCount val="44"/>
                <c:pt idx="0">
                  <c:v>3.3783536800338194E-2</c:v>
                </c:pt>
                <c:pt idx="1">
                  <c:v>3.6197623716872539E-2</c:v>
                </c:pt>
                <c:pt idx="2">
                  <c:v>4.1206448304059014E-2</c:v>
                </c:pt>
                <c:pt idx="3">
                  <c:v>4.0827023083692925E-2</c:v>
                </c:pt>
                <c:pt idx="4">
                  <c:v>5.110740552973965E-2</c:v>
                </c:pt>
                <c:pt idx="5">
                  <c:v>5.568309707184381E-2</c:v>
                </c:pt>
                <c:pt idx="6">
                  <c:v>4.0568327404007842E-2</c:v>
                </c:pt>
                <c:pt idx="7">
                  <c:v>3.2747287553198286E-2</c:v>
                </c:pt>
                <c:pt idx="8">
                  <c:v>2.5929041653593388E-2</c:v>
                </c:pt>
                <c:pt idx="9">
                  <c:v>2.6719195450805002E-2</c:v>
                </c:pt>
                <c:pt idx="10">
                  <c:v>3.0331680126051863E-2</c:v>
                </c:pt>
                <c:pt idx="11">
                  <c:v>3.134342419324751E-2</c:v>
                </c:pt>
                <c:pt idx="12">
                  <c:v>3.1291036607070437E-2</c:v>
                </c:pt>
                <c:pt idx="13">
                  <c:v>2.8634871983056958E-2</c:v>
                </c:pt>
                <c:pt idx="14">
                  <c:v>2.4490273782910712E-2</c:v>
                </c:pt>
                <c:pt idx="15">
                  <c:v>2.2850605480847306E-2</c:v>
                </c:pt>
                <c:pt idx="16">
                  <c:v>2.617140225598755E-2</c:v>
                </c:pt>
                <c:pt idx="17">
                  <c:v>2.8486391602627253E-2</c:v>
                </c:pt>
                <c:pt idx="18">
                  <c:v>2.6432547395708612E-2</c:v>
                </c:pt>
                <c:pt idx="19">
                  <c:v>2.903023583449368E-2</c:v>
                </c:pt>
                <c:pt idx="20">
                  <c:v>3.5281913477303743E-2</c:v>
                </c:pt>
                <c:pt idx="21">
                  <c:v>3.7495467072110836E-2</c:v>
                </c:pt>
                <c:pt idx="22">
                  <c:v>3.5886789214550491E-2</c:v>
                </c:pt>
                <c:pt idx="23">
                  <c:v>3.6572141101550736E-2</c:v>
                </c:pt>
                <c:pt idx="24">
                  <c:v>3.4251468435077231E-2</c:v>
                </c:pt>
                <c:pt idx="25">
                  <c:v>3.5797384904801076E-2</c:v>
                </c:pt>
                <c:pt idx="26">
                  <c:v>3.9883635516273087E-2</c:v>
                </c:pt>
                <c:pt idx="27">
                  <c:v>4.6357888463542621E-2</c:v>
                </c:pt>
                <c:pt idx="28">
                  <c:v>6.2550345910019844E-2</c:v>
                </c:pt>
                <c:pt idx="29">
                  <c:v>5.3049550513310194E-2</c:v>
                </c:pt>
                <c:pt idx="30">
                  <c:v>5.6826822204630971E-2</c:v>
                </c:pt>
                <c:pt idx="31">
                  <c:v>7.7526028817873988E-2</c:v>
                </c:pt>
                <c:pt idx="32">
                  <c:v>8.6190189182688684E-2</c:v>
                </c:pt>
                <c:pt idx="33">
                  <c:v>8.6776931275164976E-2</c:v>
                </c:pt>
                <c:pt idx="34">
                  <c:v>9.2543564162098302E-2</c:v>
                </c:pt>
                <c:pt idx="35">
                  <c:v>6.0419566159345212E-2</c:v>
                </c:pt>
                <c:pt idx="36">
                  <c:v>4.9355662679836473E-2</c:v>
                </c:pt>
                <c:pt idx="37">
                  <c:v>5.3016791615768659E-2</c:v>
                </c:pt>
                <c:pt idx="38">
                  <c:v>5.9139504043108214E-2</c:v>
                </c:pt>
                <c:pt idx="39">
                  <c:v>5.3072167861197367E-2</c:v>
                </c:pt>
                <c:pt idx="40">
                  <c:v>4.594780142160438E-2</c:v>
                </c:pt>
                <c:pt idx="41">
                  <c:v>5.4668160853860538E-2</c:v>
                </c:pt>
                <c:pt idx="42">
                  <c:v>7.3280591088427147E-2</c:v>
                </c:pt>
                <c:pt idx="43">
                  <c:v>5.5508191992944739E-2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47D8-888E-B93567B4A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341632"/>
        <c:axId val="102355712"/>
      </c:barChart>
      <c:lineChart>
        <c:grouping val="standard"/>
        <c:varyColors val="0"/>
        <c:ser>
          <c:idx val="0"/>
          <c:order val="1"/>
          <c:tx>
            <c:v>日本に到着するLNGの価格（輸入CIF価格）（左軸）</c:v>
          </c:tx>
          <c:spPr>
            <a:ln w="2540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222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  <a:round/>
              </a:ln>
              <a:effectLst/>
            </c:spPr>
          </c:marker>
          <c:dPt>
            <c:idx val="20"/>
            <c:bubble3D val="0"/>
            <c:spPr>
              <a:ln w="25400" cap="rnd" cmpd="sng" algn="ctr"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730-47D8-888E-B93567B4AD52}"/>
              </c:ext>
            </c:extLst>
          </c:dPt>
          <c:cat>
            <c:strRef>
              <c:f>データ!$C$21:$C$64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データ!$D$21:$D$64</c:f>
              <c:numCache>
                <c:formatCode>General</c:formatCode>
                <c:ptCount val="44"/>
                <c:pt idx="0">
                  <c:v>62681</c:v>
                </c:pt>
                <c:pt idx="1">
                  <c:v>68665</c:v>
                </c:pt>
                <c:pt idx="2">
                  <c:v>73975</c:v>
                </c:pt>
                <c:pt idx="3">
                  <c:v>60524</c:v>
                </c:pt>
                <c:pt idx="4">
                  <c:v>62119</c:v>
                </c:pt>
                <c:pt idx="5">
                  <c:v>58181</c:v>
                </c:pt>
                <c:pt idx="6">
                  <c:v>28448</c:v>
                </c:pt>
                <c:pt idx="7">
                  <c:v>24789</c:v>
                </c:pt>
                <c:pt idx="8">
                  <c:v>20535</c:v>
                </c:pt>
                <c:pt idx="9">
                  <c:v>24587</c:v>
                </c:pt>
                <c:pt idx="10">
                  <c:v>28729</c:v>
                </c:pt>
                <c:pt idx="11">
                  <c:v>25578</c:v>
                </c:pt>
                <c:pt idx="12">
                  <c:v>23463</c:v>
                </c:pt>
                <c:pt idx="13">
                  <c:v>18899</c:v>
                </c:pt>
                <c:pt idx="14">
                  <c:v>16754</c:v>
                </c:pt>
                <c:pt idx="15">
                  <c:v>17235</c:v>
                </c:pt>
                <c:pt idx="16">
                  <c:v>22355</c:v>
                </c:pt>
                <c:pt idx="17">
                  <c:v>23545</c:v>
                </c:pt>
                <c:pt idx="18">
                  <c:v>18908</c:v>
                </c:pt>
                <c:pt idx="19">
                  <c:v>20306</c:v>
                </c:pt>
                <c:pt idx="20">
                  <c:v>27655</c:v>
                </c:pt>
                <c:pt idx="21">
                  <c:v>28600</c:v>
                </c:pt>
                <c:pt idx="22">
                  <c:v>28091</c:v>
                </c:pt>
                <c:pt idx="23">
                  <c:v>28024</c:v>
                </c:pt>
                <c:pt idx="24">
                  <c:v>29746</c:v>
                </c:pt>
                <c:pt idx="25">
                  <c:v>37401</c:v>
                </c:pt>
                <c:pt idx="26">
                  <c:v>43120</c:v>
                </c:pt>
                <c:pt idx="27">
                  <c:v>50873</c:v>
                </c:pt>
                <c:pt idx="28">
                  <c:v>66017</c:v>
                </c:pt>
                <c:pt idx="29">
                  <c:v>43029</c:v>
                </c:pt>
                <c:pt idx="30">
                  <c:v>50299</c:v>
                </c:pt>
                <c:pt idx="31">
                  <c:v>64970</c:v>
                </c:pt>
                <c:pt idx="32">
                  <c:v>71538</c:v>
                </c:pt>
                <c:pt idx="33">
                  <c:v>83693</c:v>
                </c:pt>
                <c:pt idx="34">
                  <c:v>87061</c:v>
                </c:pt>
                <c:pt idx="35">
                  <c:v>54382</c:v>
                </c:pt>
                <c:pt idx="36">
                  <c:v>39364</c:v>
                </c:pt>
                <c:pt idx="37">
                  <c:v>48591</c:v>
                </c:pt>
                <c:pt idx="38">
                  <c:v>60362</c:v>
                </c:pt>
                <c:pt idx="39">
                  <c:v>53527</c:v>
                </c:pt>
                <c:pt idx="40">
                  <c:v>41212</c:v>
                </c:pt>
                <c:pt idx="41">
                  <c:v>70033</c:v>
                </c:pt>
                <c:pt idx="42" formatCode="#,##0_);[Red]\(#,##0\)">
                  <c:v>126010</c:v>
                </c:pt>
                <c:pt idx="43" formatCode="#,##0_);[Red]\(#,##0\)">
                  <c:v>93285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30-47D8-888E-B93567B4A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4864"/>
        <c:axId val="102339712"/>
      </c:lineChart>
      <c:catAx>
        <c:axId val="10232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1254583926452049"/>
              <c:y val="0.9036109025632214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ゴシック"/>
              </a:defRPr>
            </a:pPr>
            <a:endParaRPr lang="ja-JP"/>
          </a:p>
        </c:txPr>
        <c:crossAx val="102339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39712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ゴシック"/>
              </a:defRPr>
            </a:pPr>
            <a:endParaRPr lang="ja-JP"/>
          </a:p>
        </c:txPr>
        <c:crossAx val="102324864"/>
        <c:crosses val="autoZero"/>
        <c:crossBetween val="between"/>
        <c:majorUnit val="20000"/>
        <c:dispUnits>
          <c:builtInUnit val="tenThousands"/>
          <c:dispUnitsLbl>
            <c:layout>
              <c:manualLayout>
                <c:xMode val="edge"/>
                <c:yMode val="edge"/>
                <c:x val="2.6959130108736431E-4"/>
                <c:y val="5.5683305073591445E-4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ゴシック"/>
                    </a:defRPr>
                  </a:pPr>
                  <a:r>
                    <a:rPr lang="en-US"/>
                    <a:t>(</a:t>
                  </a:r>
                  <a:r>
                    <a:rPr lang="ja-JP"/>
                    <a:t>万円</a:t>
                  </a:r>
                  <a:r>
                    <a:rPr lang="en-US"/>
                    <a:t>/</a:t>
                  </a:r>
                  <a:r>
                    <a:rPr lang="ja-JP"/>
                    <a:t>トン</a:t>
                  </a:r>
                  <a:r>
                    <a:rPr lang="en-US"/>
                    <a:t>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102341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355712"/>
        <c:crosses val="autoZero"/>
        <c:auto val="1"/>
        <c:lblAlgn val="ctr"/>
        <c:lblOffset val="100"/>
        <c:noMultiLvlLbl val="0"/>
      </c:catAx>
      <c:valAx>
        <c:axId val="102355712"/>
        <c:scaling>
          <c:orientation val="minMax"/>
          <c:max val="0.1400000000000000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ゴシック"/>
              </a:defRPr>
            </a:pPr>
            <a:endParaRPr lang="ja-JP"/>
          </a:p>
        </c:txPr>
        <c:crossAx val="102341632"/>
        <c:crosses val="max"/>
        <c:crossBetween val="between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1</xdr:row>
      <xdr:rowOff>53974</xdr:rowOff>
    </xdr:from>
    <xdr:to>
      <xdr:col>8</xdr:col>
      <xdr:colOff>131885</xdr:colOff>
      <xdr:row>20</xdr:row>
      <xdr:rowOff>146049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4FC98E53-D6D2-4621-9405-AE269D94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0.16137</cdr:x>
      <cdr:y>0.27721</cdr:y>
    </cdr:from>
    <cdr:to>
      <cdr:x>0.53113</cdr:x>
      <cdr:y>0.37577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475213" y="1568140"/>
          <a:ext cx="3380214" cy="557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0.05227</cdr:x>
      <cdr:y>0.37065</cdr:y>
    </cdr:from>
    <cdr:to>
      <cdr:x>0.34157</cdr:x>
      <cdr:y>0.45295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3CE7A44-E302-35BF-1FEA-76AC5AF07A7D}"/>
            </a:ext>
          </a:extLst>
        </cdr:cNvPr>
        <cdr:cNvSpPr txBox="1"/>
      </cdr:nvSpPr>
      <cdr:spPr>
        <a:xfrm xmlns:a="http://schemas.openxmlformats.org/drawingml/2006/main">
          <a:off x="292589" y="1220911"/>
          <a:ext cx="1619250" cy="271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 b="1" kern="1200">
              <a:solidFill>
                <a:schemeClr val="bg1">
                  <a:lumMod val="50000"/>
                </a:schemeClr>
              </a:solidFill>
              <a:latin typeface="+mn-ea"/>
              <a:ea typeface="+mn-ea"/>
            </a:rPr>
            <a:t>LNG</a:t>
          </a:r>
          <a:r>
            <a:rPr lang="ja-JP" altLang="en-US" sz="1000" b="1" kern="1200">
              <a:solidFill>
                <a:schemeClr val="bg1">
                  <a:lumMod val="50000"/>
                </a:schemeClr>
              </a:solidFill>
              <a:latin typeface="+mn-ea"/>
              <a:ea typeface="+mn-ea"/>
            </a:rPr>
            <a:t>輸入</a:t>
          </a:r>
          <a:r>
            <a:rPr lang="en-US" altLang="ja-JP" sz="1000" b="1" kern="1200">
              <a:solidFill>
                <a:schemeClr val="bg1">
                  <a:lumMod val="50000"/>
                </a:schemeClr>
              </a:solidFill>
              <a:latin typeface="+mn-ea"/>
              <a:ea typeface="+mn-ea"/>
            </a:rPr>
            <a:t>CIF</a:t>
          </a:r>
          <a:r>
            <a:rPr lang="ja-JP" altLang="en-US" sz="1000" b="1" kern="1200">
              <a:solidFill>
                <a:schemeClr val="bg1">
                  <a:lumMod val="50000"/>
                </a:schemeClr>
              </a:solidFill>
              <a:latin typeface="+mn-ea"/>
              <a:ea typeface="+mn-ea"/>
            </a:rPr>
            <a:t>価格（左軸）</a:t>
          </a:r>
        </a:p>
      </cdr:txBody>
    </cdr:sp>
  </cdr:relSizeAnchor>
  <cdr:relSizeAnchor xmlns:cdr="http://schemas.openxmlformats.org/drawingml/2006/chartDrawing">
    <cdr:from>
      <cdr:x>0.33502</cdr:x>
      <cdr:y>0.24676</cdr:y>
    </cdr:from>
    <cdr:to>
      <cdr:x>0.78532</cdr:x>
      <cdr:y>0.32906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0CF055-8E7D-876C-8BCE-5C26DA6F483B}"/>
            </a:ext>
          </a:extLst>
        </cdr:cNvPr>
        <cdr:cNvSpPr txBox="1"/>
      </cdr:nvSpPr>
      <cdr:spPr>
        <a:xfrm xmlns:a="http://schemas.openxmlformats.org/drawingml/2006/main">
          <a:off x="1875204" y="812800"/>
          <a:ext cx="2520462" cy="271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 kern="1200">
              <a:solidFill>
                <a:srgbClr val="C00000"/>
              </a:solidFill>
              <a:latin typeface="+mn-ea"/>
              <a:ea typeface="+mn-ea"/>
            </a:rPr>
            <a:t>輸入総額に占める</a:t>
          </a:r>
          <a:r>
            <a:rPr lang="en-US" altLang="ja-JP" sz="1000" b="1" kern="1200">
              <a:solidFill>
                <a:srgbClr val="C00000"/>
              </a:solidFill>
              <a:latin typeface="+mn-ea"/>
              <a:ea typeface="+mn-ea"/>
            </a:rPr>
            <a:t>LNG</a:t>
          </a:r>
          <a:r>
            <a:rPr lang="ja-JP" altLang="en-US" sz="1000" b="1" kern="1200">
              <a:solidFill>
                <a:srgbClr val="C00000"/>
              </a:solidFill>
              <a:latin typeface="+mn-ea"/>
              <a:ea typeface="+mn-ea"/>
            </a:rPr>
            <a:t>輸入額の割合（右軸）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11</xdr:col>
      <xdr:colOff>417878</xdr:colOff>
      <xdr:row>52</xdr:row>
      <xdr:rowOff>79560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367721-CB4D-5277-2EC3-DC0E144E7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96840"/>
          <a:ext cx="8906558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ustoms.go.jp/toukei/srch/index.htm?M=01&amp;P=1,2,,,,,,,,5,1,2020,0,0,0,2,271111,,,,,,,,,,1,,,,,,,,,,,,,,,,,,,,,,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F3134-E600-4A95-84FE-E80D59C4BF62}">
  <sheetPr codeName="Sheet1"/>
  <dimension ref="A1:A22"/>
  <sheetViews>
    <sheetView tabSelected="1" zoomScaleNormal="100" zoomScaleSheetLayoutView="130" workbookViewId="0"/>
  </sheetViews>
  <sheetFormatPr defaultRowHeight="13.5" x14ac:dyDescent="0.15"/>
  <sheetData>
    <row r="1" spans="1:1" x14ac:dyDescent="0.15">
      <c r="A1" s="12" t="str">
        <f>データ!B3</f>
        <v>【第13-1-14】LNGの輸入価格とLNG輸入額が輸入全体に占める割合</v>
      </c>
    </row>
    <row r="22" spans="1:1" x14ac:dyDescent="0.15">
      <c r="A22" s="12" t="str">
        <f>データ!B66</f>
        <v>資料:財務省「日本貿易統計」を基に作成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1689-73A2-4F11-934E-BBD9C5D89420}">
  <sheetPr codeName="Sheet2"/>
  <dimension ref="B1:E66"/>
  <sheetViews>
    <sheetView showGridLines="0" zoomScaleNormal="100" zoomScaleSheetLayoutView="100" workbookViewId="0">
      <pane xSplit="3" ySplit="20" topLeftCell="D21" activePane="bottomRight" state="frozen"/>
      <selection pane="topRight" activeCell="D1" sqref="D1"/>
      <selection pane="bottomLeft" activeCell="A20" sqref="A20"/>
      <selection pane="bottomRight"/>
    </sheetView>
  </sheetViews>
  <sheetFormatPr defaultColWidth="9" defaultRowHeight="13.5" outlineLevelRow="1" x14ac:dyDescent="0.15"/>
  <cols>
    <col min="1" max="1" width="5.625" style="1" customWidth="1"/>
    <col min="2" max="3" width="14.875" style="1" customWidth="1"/>
    <col min="4" max="4" width="20.625" style="1" customWidth="1"/>
    <col min="5" max="5" width="16.5" style="1" bestFit="1" customWidth="1"/>
    <col min="6" max="16384" width="9" style="1"/>
  </cols>
  <sheetData>
    <row r="1" spans="2:5" customFormat="1" x14ac:dyDescent="0.15"/>
    <row r="2" spans="2:5" customFormat="1" x14ac:dyDescent="0.15"/>
    <row r="3" spans="2:5" x14ac:dyDescent="0.15">
      <c r="B3" s="13" t="s">
        <v>72</v>
      </c>
      <c r="C3" s="14"/>
      <c r="D3" s="14"/>
      <c r="E3" s="14"/>
    </row>
    <row r="4" spans="2:5" x14ac:dyDescent="0.15">
      <c r="B4" s="14"/>
      <c r="C4" s="14"/>
      <c r="D4" s="14"/>
      <c r="E4" s="15" t="s">
        <v>0</v>
      </c>
    </row>
    <row r="5" spans="2:5" ht="15" customHeight="1" x14ac:dyDescent="0.15">
      <c r="B5" s="16" t="s">
        <v>1</v>
      </c>
      <c r="C5" s="16"/>
      <c r="D5" s="17" t="s">
        <v>58</v>
      </c>
      <c r="E5" s="18"/>
    </row>
    <row r="6" spans="2:5" ht="14.25" hidden="1" customHeight="1" outlineLevel="1" thickTop="1" x14ac:dyDescent="0.15">
      <c r="B6" s="19"/>
      <c r="C6" s="19"/>
      <c r="D6" s="20"/>
      <c r="E6" s="21"/>
    </row>
    <row r="7" spans="2:5" hidden="1" outlineLevel="1" x14ac:dyDescent="0.15">
      <c r="B7" s="22"/>
      <c r="C7" s="22"/>
      <c r="D7" s="23"/>
      <c r="E7" s="24"/>
    </row>
    <row r="8" spans="2:5" hidden="1" outlineLevel="1" x14ac:dyDescent="0.15">
      <c r="B8" s="22"/>
      <c r="C8" s="22"/>
      <c r="D8" s="23"/>
      <c r="E8" s="24"/>
    </row>
    <row r="9" spans="2:5" hidden="1" outlineLevel="1" x14ac:dyDescent="0.15">
      <c r="B9" s="22"/>
      <c r="C9" s="22"/>
      <c r="D9" s="23"/>
      <c r="E9" s="24"/>
    </row>
    <row r="10" spans="2:5" hidden="1" outlineLevel="1" x14ac:dyDescent="0.15">
      <c r="B10" s="22"/>
      <c r="C10" s="22"/>
      <c r="D10" s="23"/>
      <c r="E10" s="24"/>
    </row>
    <row r="11" spans="2:5" ht="14.25" hidden="1" outlineLevel="1" thickBot="1" x14ac:dyDescent="0.2">
      <c r="B11" s="25"/>
      <c r="C11" s="25"/>
      <c r="D11" s="26"/>
      <c r="E11" s="27"/>
    </row>
    <row r="12" spans="2:5" ht="14.25" hidden="1" outlineLevel="1" thickTop="1" x14ac:dyDescent="0.15">
      <c r="B12" s="28"/>
      <c r="C12" s="28"/>
      <c r="D12" s="9"/>
      <c r="E12" s="29"/>
    </row>
    <row r="13" spans="2:5" hidden="1" outlineLevel="1" x14ac:dyDescent="0.15">
      <c r="B13" s="22"/>
      <c r="C13" s="22"/>
      <c r="D13" s="23"/>
      <c r="E13" s="24"/>
    </row>
    <row r="14" spans="2:5" hidden="1" outlineLevel="1" x14ac:dyDescent="0.15">
      <c r="B14" s="22"/>
      <c r="C14" s="22"/>
      <c r="D14" s="23"/>
      <c r="E14" s="24"/>
    </row>
    <row r="15" spans="2:5" hidden="1" outlineLevel="1" x14ac:dyDescent="0.15">
      <c r="B15" s="22"/>
      <c r="C15" s="22"/>
      <c r="D15" s="23"/>
      <c r="E15" s="24"/>
    </row>
    <row r="16" spans="2:5" ht="14.25" hidden="1" outlineLevel="1" thickBot="1" x14ac:dyDescent="0.2">
      <c r="B16" s="25"/>
      <c r="C16" s="25"/>
      <c r="D16" s="26"/>
      <c r="E16" s="27"/>
    </row>
    <row r="17" spans="2:5" ht="14.25" hidden="1" outlineLevel="1" thickTop="1" x14ac:dyDescent="0.15">
      <c r="B17" s="28"/>
      <c r="C17" s="28"/>
      <c r="D17" s="9"/>
      <c r="E17" s="29"/>
    </row>
    <row r="18" spans="2:5" hidden="1" outlineLevel="1" x14ac:dyDescent="0.15">
      <c r="B18" s="22"/>
      <c r="C18" s="22"/>
      <c r="D18" s="23"/>
      <c r="E18" s="24"/>
    </row>
    <row r="19" spans="2:5" hidden="1" outlineLevel="1" x14ac:dyDescent="0.15">
      <c r="B19" s="22"/>
      <c r="C19" s="22"/>
      <c r="D19" s="23"/>
      <c r="E19" s="24"/>
    </row>
    <row r="20" spans="2:5" hidden="1" outlineLevel="1" x14ac:dyDescent="0.15">
      <c r="B20" s="22"/>
      <c r="C20" s="22"/>
      <c r="D20" s="23"/>
      <c r="E20" s="24"/>
    </row>
    <row r="21" spans="2:5" ht="14.25" collapsed="1" thickBot="1" x14ac:dyDescent="0.2">
      <c r="B21" s="25">
        <v>1980</v>
      </c>
      <c r="C21" s="25">
        <v>1980</v>
      </c>
      <c r="D21" s="26">
        <v>62681</v>
      </c>
      <c r="E21" s="6">
        <v>3.3783536800338194E-2</v>
      </c>
    </row>
    <row r="22" spans="2:5" ht="14.25" thickTop="1" x14ac:dyDescent="0.15">
      <c r="B22" s="28">
        <v>1981</v>
      </c>
      <c r="C22" s="28"/>
      <c r="D22" s="9">
        <v>68665</v>
      </c>
      <c r="E22" s="7">
        <v>3.6197623716872539E-2</v>
      </c>
    </row>
    <row r="23" spans="2:5" x14ac:dyDescent="0.15">
      <c r="B23" s="22">
        <v>1982</v>
      </c>
      <c r="C23" s="22"/>
      <c r="D23" s="23">
        <v>73975</v>
      </c>
      <c r="E23" s="5">
        <v>4.1206448304059014E-2</v>
      </c>
    </row>
    <row r="24" spans="2:5" x14ac:dyDescent="0.15">
      <c r="B24" s="22">
        <v>1983</v>
      </c>
      <c r="C24" s="22"/>
      <c r="D24" s="23">
        <v>60524</v>
      </c>
      <c r="E24" s="5">
        <v>4.0827023083692925E-2</v>
      </c>
    </row>
    <row r="25" spans="2:5" x14ac:dyDescent="0.15">
      <c r="B25" s="22">
        <v>1984</v>
      </c>
      <c r="C25" s="22"/>
      <c r="D25" s="23">
        <v>62119</v>
      </c>
      <c r="E25" s="5">
        <v>5.110740552973965E-2</v>
      </c>
    </row>
    <row r="26" spans="2:5" ht="14.25" thickBot="1" x14ac:dyDescent="0.2">
      <c r="B26" s="25">
        <v>1985</v>
      </c>
      <c r="C26" s="25">
        <v>1985</v>
      </c>
      <c r="D26" s="26">
        <v>58181</v>
      </c>
      <c r="E26" s="6">
        <v>5.568309707184381E-2</v>
      </c>
    </row>
    <row r="27" spans="2:5" ht="14.25" thickTop="1" x14ac:dyDescent="0.15">
      <c r="B27" s="28">
        <v>1986</v>
      </c>
      <c r="C27" s="28"/>
      <c r="D27" s="9">
        <v>28448</v>
      </c>
      <c r="E27" s="7">
        <v>4.0568327404007842E-2</v>
      </c>
    </row>
    <row r="28" spans="2:5" x14ac:dyDescent="0.15">
      <c r="B28" s="22">
        <v>1987</v>
      </c>
      <c r="C28" s="22"/>
      <c r="D28" s="23">
        <v>24789</v>
      </c>
      <c r="E28" s="5">
        <v>3.2747287553198286E-2</v>
      </c>
    </row>
    <row r="29" spans="2:5" x14ac:dyDescent="0.15">
      <c r="B29" s="22">
        <v>1988</v>
      </c>
      <c r="C29" s="22"/>
      <c r="D29" s="23">
        <v>20535</v>
      </c>
      <c r="E29" s="5">
        <v>2.5929041653593388E-2</v>
      </c>
    </row>
    <row r="30" spans="2:5" x14ac:dyDescent="0.15">
      <c r="B30" s="22">
        <v>1989</v>
      </c>
      <c r="C30" s="22"/>
      <c r="D30" s="23">
        <v>24587</v>
      </c>
      <c r="E30" s="5">
        <v>2.6719195450805002E-2</v>
      </c>
    </row>
    <row r="31" spans="2:5" ht="14.25" thickBot="1" x14ac:dyDescent="0.2">
      <c r="B31" s="25">
        <v>1990</v>
      </c>
      <c r="C31" s="25">
        <v>1990</v>
      </c>
      <c r="D31" s="26">
        <v>28729</v>
      </c>
      <c r="E31" s="6">
        <v>3.0331680126051863E-2</v>
      </c>
    </row>
    <row r="32" spans="2:5" ht="14.25" thickTop="1" x14ac:dyDescent="0.15">
      <c r="B32" s="28">
        <v>1991</v>
      </c>
      <c r="C32" s="28"/>
      <c r="D32" s="9">
        <v>25578</v>
      </c>
      <c r="E32" s="7">
        <v>3.134342419324751E-2</v>
      </c>
    </row>
    <row r="33" spans="2:5" x14ac:dyDescent="0.15">
      <c r="B33" s="22">
        <v>1992</v>
      </c>
      <c r="C33" s="22"/>
      <c r="D33" s="23">
        <v>23463</v>
      </c>
      <c r="E33" s="5">
        <v>3.1291036607070437E-2</v>
      </c>
    </row>
    <row r="34" spans="2:5" x14ac:dyDescent="0.15">
      <c r="B34" s="22">
        <v>1993</v>
      </c>
      <c r="C34" s="22"/>
      <c r="D34" s="23">
        <v>18899</v>
      </c>
      <c r="E34" s="5">
        <v>2.8634871983056958E-2</v>
      </c>
    </row>
    <row r="35" spans="2:5" x14ac:dyDescent="0.15">
      <c r="B35" s="22">
        <v>1994</v>
      </c>
      <c r="C35" s="22"/>
      <c r="D35" s="23">
        <v>16754</v>
      </c>
      <c r="E35" s="5">
        <v>2.4490273782910712E-2</v>
      </c>
    </row>
    <row r="36" spans="2:5" ht="14.25" thickBot="1" x14ac:dyDescent="0.2">
      <c r="B36" s="25">
        <v>1995</v>
      </c>
      <c r="C36" s="25">
        <v>1995</v>
      </c>
      <c r="D36" s="26">
        <v>17235</v>
      </c>
      <c r="E36" s="6">
        <v>2.2850605480847306E-2</v>
      </c>
    </row>
    <row r="37" spans="2:5" ht="14.25" thickTop="1" x14ac:dyDescent="0.15">
      <c r="B37" s="28">
        <v>1996</v>
      </c>
      <c r="C37" s="28"/>
      <c r="D37" s="9">
        <v>22355</v>
      </c>
      <c r="E37" s="7">
        <v>2.617140225598755E-2</v>
      </c>
    </row>
    <row r="38" spans="2:5" x14ac:dyDescent="0.15">
      <c r="B38" s="22">
        <v>1997</v>
      </c>
      <c r="C38" s="22"/>
      <c r="D38" s="23">
        <v>23545</v>
      </c>
      <c r="E38" s="5">
        <v>2.8486391602627253E-2</v>
      </c>
    </row>
    <row r="39" spans="2:5" x14ac:dyDescent="0.15">
      <c r="B39" s="22">
        <v>1998</v>
      </c>
      <c r="C39" s="22"/>
      <c r="D39" s="23">
        <v>18908</v>
      </c>
      <c r="E39" s="5">
        <v>2.6432547395708612E-2</v>
      </c>
    </row>
    <row r="40" spans="2:5" x14ac:dyDescent="0.15">
      <c r="B40" s="22">
        <v>1999</v>
      </c>
      <c r="C40" s="22"/>
      <c r="D40" s="23">
        <v>20306</v>
      </c>
      <c r="E40" s="5">
        <v>2.903023583449368E-2</v>
      </c>
    </row>
    <row r="41" spans="2:5" ht="14.25" thickBot="1" x14ac:dyDescent="0.2">
      <c r="B41" s="25">
        <v>2000</v>
      </c>
      <c r="C41" s="25">
        <v>2000</v>
      </c>
      <c r="D41" s="26">
        <v>27655</v>
      </c>
      <c r="E41" s="6">
        <v>3.5281913477303743E-2</v>
      </c>
    </row>
    <row r="42" spans="2:5" ht="14.25" thickTop="1" x14ac:dyDescent="0.15">
      <c r="B42" s="28">
        <v>2001</v>
      </c>
      <c r="C42" s="28"/>
      <c r="D42" s="9">
        <v>28600</v>
      </c>
      <c r="E42" s="7">
        <v>3.7495467072110836E-2</v>
      </c>
    </row>
    <row r="43" spans="2:5" x14ac:dyDescent="0.15">
      <c r="B43" s="22">
        <v>2002</v>
      </c>
      <c r="C43" s="22"/>
      <c r="D43" s="23">
        <v>28091</v>
      </c>
      <c r="E43" s="5">
        <v>3.5886789214550491E-2</v>
      </c>
    </row>
    <row r="44" spans="2:5" x14ac:dyDescent="0.15">
      <c r="B44" s="22">
        <v>2003</v>
      </c>
      <c r="C44" s="22"/>
      <c r="D44" s="23">
        <v>28024</v>
      </c>
      <c r="E44" s="5">
        <v>3.6572141101550736E-2</v>
      </c>
    </row>
    <row r="45" spans="2:5" x14ac:dyDescent="0.15">
      <c r="B45" s="22">
        <v>2004</v>
      </c>
      <c r="C45" s="22"/>
      <c r="D45" s="23">
        <v>29746</v>
      </c>
      <c r="E45" s="5">
        <v>3.4251468435077231E-2</v>
      </c>
    </row>
    <row r="46" spans="2:5" ht="14.25" customHeight="1" thickBot="1" x14ac:dyDescent="0.2">
      <c r="B46" s="25">
        <v>2005</v>
      </c>
      <c r="C46" s="30" t="s">
        <v>19</v>
      </c>
      <c r="D46" s="26">
        <v>37401</v>
      </c>
      <c r="E46" s="6">
        <v>3.5797384904801076E-2</v>
      </c>
    </row>
    <row r="47" spans="2:5" ht="14.25" customHeight="1" thickTop="1" x14ac:dyDescent="0.15">
      <c r="B47" s="22">
        <v>2006</v>
      </c>
      <c r="C47" s="22"/>
      <c r="D47" s="23">
        <v>43120</v>
      </c>
      <c r="E47" s="7">
        <v>3.9883635516273087E-2</v>
      </c>
    </row>
    <row r="48" spans="2:5" x14ac:dyDescent="0.15">
      <c r="B48" s="22">
        <v>2007</v>
      </c>
      <c r="C48" s="22"/>
      <c r="D48" s="23">
        <v>50873</v>
      </c>
      <c r="E48" s="5">
        <v>4.6357888463542621E-2</v>
      </c>
    </row>
    <row r="49" spans="2:5" x14ac:dyDescent="0.15">
      <c r="B49" s="22">
        <v>2008</v>
      </c>
      <c r="C49" s="31"/>
      <c r="D49" s="23">
        <v>66017</v>
      </c>
      <c r="E49" s="5">
        <v>6.2550345910019844E-2</v>
      </c>
    </row>
    <row r="50" spans="2:5" x14ac:dyDescent="0.15">
      <c r="B50" s="22">
        <v>2009</v>
      </c>
      <c r="C50" s="31"/>
      <c r="D50" s="23">
        <v>43029</v>
      </c>
      <c r="E50" s="5">
        <v>5.3049550513310194E-2</v>
      </c>
    </row>
    <row r="51" spans="2:5" ht="14.25" thickBot="1" x14ac:dyDescent="0.2">
      <c r="B51" s="25">
        <v>2010</v>
      </c>
      <c r="C51" s="30" t="s">
        <v>20</v>
      </c>
      <c r="D51" s="26">
        <v>50299</v>
      </c>
      <c r="E51" s="6">
        <v>5.6826822204630971E-2</v>
      </c>
    </row>
    <row r="52" spans="2:5" ht="14.25" thickTop="1" x14ac:dyDescent="0.15">
      <c r="B52" s="28">
        <v>2011</v>
      </c>
      <c r="C52" s="32"/>
      <c r="D52" s="9">
        <v>64970</v>
      </c>
      <c r="E52" s="4">
        <v>7.7526028817873988E-2</v>
      </c>
    </row>
    <row r="53" spans="2:5" x14ac:dyDescent="0.15">
      <c r="B53" s="28">
        <v>2012</v>
      </c>
      <c r="C53" s="32"/>
      <c r="D53" s="9">
        <v>71538</v>
      </c>
      <c r="E53" s="4">
        <v>8.6190189182688684E-2</v>
      </c>
    </row>
    <row r="54" spans="2:5" x14ac:dyDescent="0.15">
      <c r="B54" s="28">
        <v>2013</v>
      </c>
      <c r="C54" s="32"/>
      <c r="D54" s="9">
        <v>83693</v>
      </c>
      <c r="E54" s="4">
        <v>8.6776931275164976E-2</v>
      </c>
    </row>
    <row r="55" spans="2:5" x14ac:dyDescent="0.15">
      <c r="B55" s="28">
        <v>2014</v>
      </c>
      <c r="C55" s="33"/>
      <c r="D55" s="9">
        <v>87061</v>
      </c>
      <c r="E55" s="4">
        <v>9.2543564162098302E-2</v>
      </c>
    </row>
    <row r="56" spans="2:5" ht="14.25" thickBot="1" x14ac:dyDescent="0.2">
      <c r="B56" s="34">
        <v>2015</v>
      </c>
      <c r="C56" s="35" t="s">
        <v>60</v>
      </c>
      <c r="D56" s="36">
        <v>54382</v>
      </c>
      <c r="E56" s="8">
        <v>6.0419566159345212E-2</v>
      </c>
    </row>
    <row r="57" spans="2:5" ht="14.25" thickTop="1" x14ac:dyDescent="0.15">
      <c r="B57" s="19">
        <v>2016</v>
      </c>
      <c r="C57" s="37"/>
      <c r="D57" s="20">
        <v>39364</v>
      </c>
      <c r="E57" s="7">
        <v>4.9355662679836473E-2</v>
      </c>
    </row>
    <row r="58" spans="2:5" x14ac:dyDescent="0.15">
      <c r="B58" s="28">
        <v>2017</v>
      </c>
      <c r="C58" s="33"/>
      <c r="D58" s="9">
        <v>48591</v>
      </c>
      <c r="E58" s="4">
        <v>5.3016791615768659E-2</v>
      </c>
    </row>
    <row r="59" spans="2:5" x14ac:dyDescent="0.15">
      <c r="B59" s="28">
        <v>2018</v>
      </c>
      <c r="C59" s="33"/>
      <c r="D59" s="9">
        <v>60362</v>
      </c>
      <c r="E59" s="4">
        <v>5.9139504043108214E-2</v>
      </c>
    </row>
    <row r="60" spans="2:5" x14ac:dyDescent="0.15">
      <c r="B60" s="22">
        <v>2019</v>
      </c>
      <c r="C60" s="38"/>
      <c r="D60" s="9">
        <v>53527</v>
      </c>
      <c r="E60" s="4">
        <v>5.3072167861197367E-2</v>
      </c>
    </row>
    <row r="61" spans="2:5" ht="14.25" thickBot="1" x14ac:dyDescent="0.2">
      <c r="B61" s="25">
        <v>2020</v>
      </c>
      <c r="C61" s="30" t="s">
        <v>71</v>
      </c>
      <c r="D61" s="26">
        <v>41212</v>
      </c>
      <c r="E61" s="6">
        <v>4.594780142160438E-2</v>
      </c>
    </row>
    <row r="62" spans="2:5" ht="14.25" thickTop="1" x14ac:dyDescent="0.15">
      <c r="B62" s="28">
        <v>2021</v>
      </c>
      <c r="C62" s="37"/>
      <c r="D62" s="9">
        <v>70033</v>
      </c>
      <c r="E62" s="4">
        <v>5.4668160853860538E-2</v>
      </c>
    </row>
    <row r="63" spans="2:5" x14ac:dyDescent="0.15">
      <c r="B63" s="28">
        <v>2022</v>
      </c>
      <c r="C63" s="38"/>
      <c r="D63" s="10">
        <v>126010</v>
      </c>
      <c r="E63" s="11">
        <v>7.3280591088427147E-2</v>
      </c>
    </row>
    <row r="64" spans="2:5" x14ac:dyDescent="0.15">
      <c r="B64" s="28">
        <v>2023</v>
      </c>
      <c r="C64" s="38" t="s">
        <v>70</v>
      </c>
      <c r="D64" s="10">
        <v>93285</v>
      </c>
      <c r="E64" s="11">
        <v>5.5508191992944739E-2</v>
      </c>
    </row>
    <row r="65" spans="2:5" x14ac:dyDescent="0.15">
      <c r="B65" s="14"/>
      <c r="C65" s="14"/>
      <c r="D65" s="14"/>
      <c r="E65" s="14"/>
    </row>
    <row r="66" spans="2:5" x14ac:dyDescent="0.15">
      <c r="B66" s="13" t="s">
        <v>69</v>
      </c>
      <c r="C66" s="14"/>
      <c r="D66" s="39"/>
      <c r="E66" s="14"/>
    </row>
  </sheetData>
  <phoneticPr fontId="5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CA6B7-7BE1-4C1B-918C-D7905F5175D6}">
  <sheetPr codeName="Sheet9"/>
  <dimension ref="A1:K31"/>
  <sheetViews>
    <sheetView topLeftCell="A7" zoomScaleNormal="100" workbookViewId="0"/>
  </sheetViews>
  <sheetFormatPr defaultRowHeight="13.5" x14ac:dyDescent="0.15"/>
  <cols>
    <col min="1" max="1" width="12.25" customWidth="1"/>
    <col min="3" max="3" width="21.5" customWidth="1"/>
    <col min="4" max="4" width="9.125" customWidth="1"/>
    <col min="10" max="10" width="12.25" customWidth="1"/>
    <col min="11" max="11" width="15.5" customWidth="1"/>
  </cols>
  <sheetData>
    <row r="1" spans="1:11" x14ac:dyDescent="0.15">
      <c r="A1" t="s">
        <v>22</v>
      </c>
    </row>
    <row r="2" spans="1:11" x14ac:dyDescent="0.15">
      <c r="A2" s="3" t="s">
        <v>63</v>
      </c>
    </row>
    <row r="4" spans="1:11" x14ac:dyDescent="0.15">
      <c r="A4" s="2" t="s">
        <v>23</v>
      </c>
      <c r="B4" s="2" t="s">
        <v>24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15">
      <c r="A5" s="2" t="s">
        <v>25</v>
      </c>
      <c r="B5" s="2" t="s">
        <v>26</v>
      </c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 t="s">
        <v>27</v>
      </c>
      <c r="B6" s="2" t="s">
        <v>64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 t="s">
        <v>28</v>
      </c>
      <c r="B7" s="2" t="s">
        <v>29</v>
      </c>
      <c r="C7" s="2" t="s">
        <v>59</v>
      </c>
      <c r="D7" s="2"/>
      <c r="E7" s="2"/>
      <c r="F7" s="2"/>
      <c r="G7" s="2"/>
      <c r="H7" s="2"/>
      <c r="I7" s="2"/>
      <c r="J7" s="2"/>
      <c r="K7" s="2"/>
    </row>
    <row r="8" spans="1:11" x14ac:dyDescent="0.15">
      <c r="A8" s="2" t="s">
        <v>30</v>
      </c>
      <c r="B8" s="2" t="s">
        <v>31</v>
      </c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 t="s">
        <v>32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15">
      <c r="A12" s="2" t="s">
        <v>28</v>
      </c>
      <c r="B12" s="2" t="s">
        <v>30</v>
      </c>
      <c r="C12" s="2" t="s">
        <v>33</v>
      </c>
      <c r="D12" s="2" t="s">
        <v>34</v>
      </c>
      <c r="E12" s="2" t="s">
        <v>35</v>
      </c>
      <c r="F12" s="2" t="s">
        <v>36</v>
      </c>
      <c r="G12" s="2" t="s">
        <v>37</v>
      </c>
      <c r="H12" s="2" t="s">
        <v>38</v>
      </c>
      <c r="I12" s="2" t="s">
        <v>39</v>
      </c>
      <c r="J12" s="2" t="s">
        <v>40</v>
      </c>
      <c r="K12" s="2" t="s">
        <v>41</v>
      </c>
    </row>
    <row r="13" spans="1:11" x14ac:dyDescent="0.15">
      <c r="A13" s="2" t="s">
        <v>42</v>
      </c>
      <c r="B13" s="2" t="s">
        <v>65</v>
      </c>
      <c r="C13" s="2" t="s">
        <v>21</v>
      </c>
      <c r="D13" s="2"/>
      <c r="E13" s="2" t="s">
        <v>44</v>
      </c>
      <c r="F13" s="2"/>
      <c r="G13" s="2"/>
      <c r="H13" s="2"/>
      <c r="I13" s="2"/>
      <c r="J13" s="2">
        <v>148755</v>
      </c>
      <c r="K13" s="2">
        <v>23249301</v>
      </c>
    </row>
    <row r="14" spans="1:11" x14ac:dyDescent="0.15">
      <c r="A14" s="2" t="s">
        <v>42</v>
      </c>
      <c r="B14" s="2" t="s">
        <v>43</v>
      </c>
      <c r="C14" s="2" t="s">
        <v>2</v>
      </c>
      <c r="D14" s="2"/>
      <c r="E14" s="2" t="s">
        <v>44</v>
      </c>
      <c r="F14" s="2"/>
      <c r="G14" s="2"/>
      <c r="H14" s="2"/>
      <c r="I14" s="2"/>
      <c r="J14" s="2">
        <v>9787315</v>
      </c>
      <c r="K14" s="2">
        <v>627846799</v>
      </c>
    </row>
    <row r="15" spans="1:11" x14ac:dyDescent="0.15">
      <c r="A15" s="2" t="s">
        <v>42</v>
      </c>
      <c r="B15" s="2" t="s">
        <v>45</v>
      </c>
      <c r="C15" s="2" t="s">
        <v>3</v>
      </c>
      <c r="D15" s="2"/>
      <c r="E15" s="2" t="s">
        <v>44</v>
      </c>
      <c r="F15" s="2"/>
      <c r="G15" s="2"/>
      <c r="H15" s="2"/>
      <c r="I15" s="2"/>
      <c r="J15" s="2">
        <v>4010899</v>
      </c>
      <c r="K15" s="2">
        <v>263235654</v>
      </c>
    </row>
    <row r="16" spans="1:11" x14ac:dyDescent="0.15">
      <c r="A16" s="2" t="s">
        <v>42</v>
      </c>
      <c r="B16" s="2" t="s">
        <v>46</v>
      </c>
      <c r="C16" s="2" t="s">
        <v>4</v>
      </c>
      <c r="D16" s="2"/>
      <c r="E16" s="2" t="s">
        <v>44</v>
      </c>
      <c r="F16" s="2"/>
      <c r="G16" s="2"/>
      <c r="H16" s="2"/>
      <c r="I16" s="2"/>
      <c r="J16" s="2">
        <v>2170313</v>
      </c>
      <c r="K16" s="2">
        <v>166731997</v>
      </c>
    </row>
    <row r="17" spans="1:11" x14ac:dyDescent="0.15">
      <c r="A17" s="2" t="s">
        <v>42</v>
      </c>
      <c r="B17" s="2" t="s">
        <v>47</v>
      </c>
      <c r="C17" s="2" t="s">
        <v>5</v>
      </c>
      <c r="D17" s="2"/>
      <c r="E17" s="2" t="s">
        <v>44</v>
      </c>
      <c r="F17" s="2"/>
      <c r="G17" s="2"/>
      <c r="H17" s="2"/>
      <c r="I17" s="2"/>
      <c r="J17" s="2">
        <v>7058349</v>
      </c>
      <c r="K17" s="2">
        <v>444867192</v>
      </c>
    </row>
    <row r="18" spans="1:11" x14ac:dyDescent="0.15">
      <c r="A18" s="2" t="s">
        <v>42</v>
      </c>
      <c r="B18" s="2" t="s">
        <v>48</v>
      </c>
      <c r="C18" s="2" t="s">
        <v>6</v>
      </c>
      <c r="D18" s="2"/>
      <c r="E18" s="2" t="s">
        <v>44</v>
      </c>
      <c r="F18" s="2"/>
      <c r="G18" s="2"/>
      <c r="H18" s="2"/>
      <c r="I18" s="2"/>
      <c r="J18" s="2">
        <v>2229119</v>
      </c>
      <c r="K18" s="2">
        <v>148025596</v>
      </c>
    </row>
    <row r="19" spans="1:11" x14ac:dyDescent="0.15">
      <c r="A19" s="2" t="s">
        <v>42</v>
      </c>
      <c r="B19" s="2" t="s">
        <v>49</v>
      </c>
      <c r="C19" s="2" t="s">
        <v>7</v>
      </c>
      <c r="D19" s="2"/>
      <c r="E19" s="2" t="s">
        <v>44</v>
      </c>
      <c r="F19" s="2"/>
      <c r="G19" s="2"/>
      <c r="H19" s="2"/>
      <c r="I19" s="2"/>
      <c r="J19" s="2">
        <v>1394781</v>
      </c>
      <c r="K19" s="2">
        <v>118896937</v>
      </c>
    </row>
    <row r="20" spans="1:11" x14ac:dyDescent="0.15">
      <c r="A20" s="2" t="s">
        <v>42</v>
      </c>
      <c r="B20" s="2" t="s">
        <v>61</v>
      </c>
      <c r="C20" s="2" t="s">
        <v>8</v>
      </c>
      <c r="D20" s="2"/>
      <c r="E20" s="2" t="s">
        <v>44</v>
      </c>
      <c r="F20" s="2"/>
      <c r="G20" s="2"/>
      <c r="H20" s="2"/>
      <c r="I20" s="2"/>
      <c r="J20" s="2">
        <v>28613</v>
      </c>
      <c r="K20" s="2">
        <v>5447824</v>
      </c>
    </row>
    <row r="21" spans="1:11" x14ac:dyDescent="0.15">
      <c r="A21" s="2" t="s">
        <v>42</v>
      </c>
      <c r="B21" s="2" t="s">
        <v>50</v>
      </c>
      <c r="C21" s="2" t="s">
        <v>9</v>
      </c>
      <c r="D21" s="2"/>
      <c r="E21" s="2" t="s">
        <v>44</v>
      </c>
      <c r="F21" s="2"/>
      <c r="G21" s="2"/>
      <c r="H21" s="2"/>
      <c r="I21" s="2"/>
      <c r="J21" s="2">
        <v>6798840</v>
      </c>
      <c r="K21" s="2">
        <v>469941415</v>
      </c>
    </row>
    <row r="22" spans="1:11" x14ac:dyDescent="0.15">
      <c r="A22" s="2" t="s">
        <v>42</v>
      </c>
      <c r="B22" s="2" t="s">
        <v>51</v>
      </c>
      <c r="C22" s="2" t="s">
        <v>52</v>
      </c>
      <c r="D22" s="2"/>
      <c r="E22" s="2" t="s">
        <v>44</v>
      </c>
      <c r="F22" s="2"/>
      <c r="G22" s="2"/>
      <c r="H22" s="2"/>
      <c r="I22" s="2"/>
      <c r="J22" s="2">
        <v>5605598</v>
      </c>
      <c r="K22" s="2">
        <v>436286711</v>
      </c>
    </row>
    <row r="23" spans="1:11" x14ac:dyDescent="0.15">
      <c r="A23" s="2" t="s">
        <v>42</v>
      </c>
      <c r="B23" s="2" t="s">
        <v>66</v>
      </c>
      <c r="C23" s="2" t="s">
        <v>10</v>
      </c>
      <c r="D23" s="2"/>
      <c r="E23" s="2" t="s">
        <v>44</v>
      </c>
      <c r="F23" s="2"/>
      <c r="G23" s="2"/>
      <c r="H23" s="2"/>
      <c r="I23" s="2"/>
      <c r="J23" s="2">
        <v>108155</v>
      </c>
      <c r="K23" s="2">
        <v>8653021</v>
      </c>
    </row>
    <row r="24" spans="1:11" x14ac:dyDescent="0.15">
      <c r="A24" s="2" t="s">
        <v>42</v>
      </c>
      <c r="B24" s="2" t="s">
        <v>53</v>
      </c>
      <c r="C24" s="2" t="s">
        <v>11</v>
      </c>
      <c r="D24" s="2"/>
      <c r="E24" s="2" t="s">
        <v>44</v>
      </c>
      <c r="F24" s="2"/>
      <c r="G24" s="2"/>
      <c r="H24" s="2"/>
      <c r="I24" s="2"/>
      <c r="J24" s="2">
        <v>284459</v>
      </c>
      <c r="K24" s="2">
        <v>25609168</v>
      </c>
    </row>
    <row r="25" spans="1:11" x14ac:dyDescent="0.15">
      <c r="A25" s="2" t="s">
        <v>42</v>
      </c>
      <c r="B25" s="2" t="s">
        <v>67</v>
      </c>
      <c r="C25" s="2" t="s">
        <v>12</v>
      </c>
      <c r="D25" s="2"/>
      <c r="E25" s="2" t="s">
        <v>44</v>
      </c>
      <c r="F25" s="2"/>
      <c r="G25" s="2"/>
      <c r="H25" s="2"/>
      <c r="I25" s="2"/>
      <c r="J25" s="2">
        <v>35363</v>
      </c>
      <c r="K25" s="2">
        <v>2677252</v>
      </c>
    </row>
    <row r="26" spans="1:11" x14ac:dyDescent="0.15">
      <c r="A26" s="2" t="s">
        <v>42</v>
      </c>
      <c r="B26" s="2" t="s">
        <v>62</v>
      </c>
      <c r="C26" s="2" t="s">
        <v>13</v>
      </c>
      <c r="D26" s="2"/>
      <c r="E26" s="2" t="s">
        <v>44</v>
      </c>
      <c r="F26" s="2"/>
      <c r="G26" s="2"/>
      <c r="H26" s="2"/>
      <c r="I26" s="2"/>
      <c r="J26" s="2">
        <v>183090</v>
      </c>
      <c r="K26" s="2">
        <v>14102775</v>
      </c>
    </row>
    <row r="27" spans="1:11" x14ac:dyDescent="0.15">
      <c r="A27" s="2" t="s">
        <v>42</v>
      </c>
      <c r="B27" s="2" t="s">
        <v>54</v>
      </c>
      <c r="C27" s="2" t="s">
        <v>14</v>
      </c>
      <c r="D27" s="2"/>
      <c r="E27" s="2" t="s">
        <v>44</v>
      </c>
      <c r="F27" s="2"/>
      <c r="G27" s="2"/>
      <c r="H27" s="2"/>
      <c r="I27" s="2"/>
      <c r="J27" s="2">
        <v>540512</v>
      </c>
      <c r="K27" s="2">
        <v>47890720</v>
      </c>
    </row>
    <row r="28" spans="1:11" x14ac:dyDescent="0.15">
      <c r="A28" s="2" t="s">
        <v>42</v>
      </c>
      <c r="B28" s="2" t="s">
        <v>55</v>
      </c>
      <c r="C28" s="2" t="s">
        <v>15</v>
      </c>
      <c r="D28" s="2"/>
      <c r="E28" s="2" t="s">
        <v>44</v>
      </c>
      <c r="F28" s="2"/>
      <c r="G28" s="2"/>
      <c r="H28" s="2"/>
      <c r="I28" s="2"/>
      <c r="J28" s="2">
        <v>187338</v>
      </c>
      <c r="K28" s="2">
        <v>13994726</v>
      </c>
    </row>
    <row r="29" spans="1:11" x14ac:dyDescent="0.15">
      <c r="A29" s="2" t="s">
        <v>42</v>
      </c>
      <c r="B29" s="2" t="s">
        <v>68</v>
      </c>
      <c r="C29" s="2" t="s">
        <v>16</v>
      </c>
      <c r="D29" s="2"/>
      <c r="E29" s="2" t="s">
        <v>44</v>
      </c>
      <c r="F29" s="2"/>
      <c r="G29" s="2"/>
      <c r="H29" s="2"/>
      <c r="I29" s="2"/>
      <c r="J29" s="2">
        <v>62344</v>
      </c>
      <c r="K29" s="2">
        <v>5158768</v>
      </c>
    </row>
    <row r="30" spans="1:11" x14ac:dyDescent="0.15">
      <c r="A30" s="2" t="s">
        <v>42</v>
      </c>
      <c r="B30" s="2" t="s">
        <v>56</v>
      </c>
      <c r="C30" s="2" t="s">
        <v>17</v>
      </c>
      <c r="D30" s="2"/>
      <c r="E30" s="2" t="s">
        <v>44</v>
      </c>
      <c r="F30" s="2"/>
      <c r="G30" s="2"/>
      <c r="H30" s="2"/>
      <c r="I30" s="2"/>
      <c r="J30" s="2">
        <v>27341500</v>
      </c>
      <c r="K30" s="2">
        <v>1911503309</v>
      </c>
    </row>
    <row r="31" spans="1:11" x14ac:dyDescent="0.15">
      <c r="A31" s="2" t="s">
        <v>42</v>
      </c>
      <c r="B31" s="2" t="s">
        <v>57</v>
      </c>
      <c r="C31" s="2" t="s">
        <v>18</v>
      </c>
      <c r="D31" s="2"/>
      <c r="E31" s="2" t="s">
        <v>44</v>
      </c>
      <c r="F31" s="2"/>
      <c r="G31" s="2"/>
      <c r="H31" s="2"/>
      <c r="I31" s="2"/>
      <c r="J31" s="2">
        <v>3484070</v>
      </c>
      <c r="K31" s="2">
        <v>270379012</v>
      </c>
    </row>
  </sheetData>
  <phoneticPr fontId="5"/>
  <hyperlinks>
    <hyperlink ref="A2" r:id="rId1" xr:uid="{578D97B7-585A-40A9-8EEE-0A548F42F57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データ</vt:lpstr>
      <vt:lpstr>2021年度貿易統計元データ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2025-05-15T13:04:24Z</dcterms:created>
  <dcterms:modified xsi:type="dcterms:W3CDTF">2025-07-29T03:59:07Z</dcterms:modified>
</cp:coreProperties>
</file>