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4F258418-5717-4F5A-BCF0-1D191CF88E03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2" r:id="rId2"/>
  </sheets>
  <definedNames>
    <definedName name="_xlnm.Print_Area" localSheetId="0">グラフ!$A$1:$G$27</definedName>
    <definedName name="_xlnm.Print_Area" localSheetId="1">データ!$B$4:$E$70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4" l="1"/>
  <c r="A26" i="4"/>
  <c r="A1" i="4"/>
</calcChain>
</file>

<file path=xl/sharedStrings.xml><?xml version="1.0" encoding="utf-8"?>
<sst xmlns="http://schemas.openxmlformats.org/spreadsheetml/2006/main" count="11" uniqueCount="11">
  <si>
    <t>年度</t>
  </si>
  <si>
    <t>旅客部門</t>
    <rPh sb="0" eb="2">
      <t>リョカク</t>
    </rPh>
    <rPh sb="2" eb="4">
      <t>ブモン</t>
    </rPh>
    <phoneticPr fontId="3"/>
  </si>
  <si>
    <t>貨物部門</t>
    <rPh sb="0" eb="2">
      <t>カモツ</t>
    </rPh>
    <rPh sb="2" eb="4">
      <t>ブモン</t>
    </rPh>
    <phoneticPr fontId="3"/>
  </si>
  <si>
    <t>運輸計</t>
    <rPh sb="0" eb="2">
      <t>ウンユ</t>
    </rPh>
    <rPh sb="2" eb="3">
      <t>ケイ</t>
    </rPh>
    <phoneticPr fontId="3"/>
  </si>
  <si>
    <t>#810000</t>
  </si>
  <si>
    <t>#850000</t>
  </si>
  <si>
    <t>#800000</t>
  </si>
  <si>
    <t>資料：資源エネルギー庁「総合エネルギー統計」を基に作成</t>
    <rPh sb="0" eb="2">
      <t>シリョウ</t>
    </rPh>
    <rPh sb="3" eb="5">
      <t>シゲン</t>
    </rPh>
    <rPh sb="10" eb="11">
      <t>チョウ</t>
    </rPh>
    <rPh sb="23" eb="24">
      <t>モト</t>
    </rPh>
    <rPh sb="25" eb="27">
      <t>サクセイ</t>
    </rPh>
    <phoneticPr fontId="3"/>
  </si>
  <si>
    <t>（単位：PJ）</t>
    <phoneticPr fontId="3"/>
  </si>
  <si>
    <t>【第12-3-1】運輸部門のエネルギー消費の推移</t>
    <rPh sb="9" eb="11">
      <t>ウンユ</t>
    </rPh>
    <rPh sb="11" eb="13">
      <t>ブモン</t>
    </rPh>
    <rPh sb="19" eb="21">
      <t>ショウヒ</t>
    </rPh>
    <rPh sb="22" eb="24">
      <t>スイイ</t>
    </rPh>
    <phoneticPr fontId="3"/>
  </si>
  <si>
    <t>(注) ｢総合エネルギー統計｣は、1990年度以降、数値の算出方法が変更されている。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</si>
</sst>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_);[Red]\-General_)"/>
    <numFmt numFmtId="177" formatCode="#,##0_ ;[Red]\-#,##0\ "/>
    <numFmt numFmtId="178" formatCode="#,##0_ "/>
    <numFmt numFmtId="179" formatCode="0.0%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6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/>
    <xf numFmtId="176" fontId="6" fillId="0" borderId="0">
      <alignment vertical="center"/>
    </xf>
    <xf numFmtId="0" fontId="3" fillId="0" borderId="0"/>
    <xf numFmtId="0" fontId="1" fillId="0" borderId="0"/>
    <xf numFmtId="1" fontId="4" fillId="0" borderId="0">
      <alignment vertical="center"/>
    </xf>
  </cellStyleXfs>
  <cellXfs count="20">
    <xf numFmtId="176" fontId="0" fillId="0" borderId="0" xfId="0">
      <alignment vertical="center"/>
    </xf>
    <xf numFmtId="0" fontId="1" fillId="0" borderId="0" xfId="4" applyFont="1"/>
    <xf numFmtId="0" fontId="1" fillId="0" borderId="0" xfId="4" applyFont="1" applyAlignment="1">
      <alignment horizontal="left"/>
    </xf>
    <xf numFmtId="178" fontId="1" fillId="0" borderId="0" xfId="4" applyNumberFormat="1" applyFont="1"/>
    <xf numFmtId="0" fontId="1" fillId="0" borderId="0" xfId="5"/>
    <xf numFmtId="1" fontId="1" fillId="0" borderId="0" xfId="5" applyNumberFormat="1"/>
    <xf numFmtId="9" fontId="5" fillId="0" borderId="0" xfId="1" applyFont="1" applyAlignment="1"/>
    <xf numFmtId="49" fontId="1" fillId="0" borderId="0" xfId="4" applyNumberFormat="1" applyFont="1" applyAlignment="1">
      <alignment horizontal="center"/>
    </xf>
    <xf numFmtId="0" fontId="1" fillId="0" borderId="0" xfId="5" applyAlignment="1">
      <alignment vertical="top"/>
    </xf>
    <xf numFmtId="0" fontId="2" fillId="0" borderId="0" xfId="5" applyFont="1" applyAlignment="1">
      <alignment vertical="top"/>
    </xf>
    <xf numFmtId="0" fontId="1" fillId="0" borderId="0" xfId="4" applyFont="1" applyAlignment="1">
      <alignment horizontal="right"/>
    </xf>
    <xf numFmtId="0" fontId="1" fillId="0" borderId="1" xfId="4" applyFont="1" applyBorder="1" applyAlignment="1">
      <alignment horizontal="center"/>
    </xf>
    <xf numFmtId="0" fontId="1" fillId="0" borderId="1" xfId="5" applyBorder="1"/>
    <xf numFmtId="178" fontId="2" fillId="0" borderId="1" xfId="4" applyNumberFormat="1" applyFont="1" applyBorder="1"/>
    <xf numFmtId="178" fontId="1" fillId="0" borderId="1" xfId="5" applyNumberFormat="1" applyBorder="1"/>
    <xf numFmtId="0" fontId="1" fillId="0" borderId="1" xfId="5" applyBorder="1" applyAlignment="1">
      <alignment horizontal="center" vertical="center"/>
    </xf>
    <xf numFmtId="176" fontId="1" fillId="0" borderId="1" xfId="4" applyNumberFormat="1" applyFont="1" applyBorder="1" applyAlignment="1">
      <alignment horizontal="center"/>
    </xf>
    <xf numFmtId="177" fontId="7" fillId="0" borderId="1" xfId="3" applyNumberFormat="1" applyFont="1" applyBorder="1">
      <alignment vertical="center"/>
    </xf>
    <xf numFmtId="49" fontId="1" fillId="0" borderId="1" xfId="4" applyNumberFormat="1" applyFont="1" applyBorder="1" applyAlignment="1">
      <alignment horizontal="center"/>
    </xf>
    <xf numFmtId="179" fontId="0" fillId="0" borderId="0" xfId="1" applyNumberFormat="1" applyFont="1" applyFill="1">
      <alignment vertical="center"/>
    </xf>
  </cellXfs>
  <cellStyles count="7">
    <cellStyle name="パーセント" xfId="1" builtinId="5"/>
    <cellStyle name="標準" xfId="0" builtinId="0"/>
    <cellStyle name="標準 2" xfId="2" xr:uid="{00000000-0005-0000-0000-000003000000}"/>
    <cellStyle name="標準_2003EBXTMFE（作業ﾌｧｲﾙ）05.5.24" xfId="3" xr:uid="{00000000-0005-0000-0000-000004000000}"/>
    <cellStyle name="標準_Sheet2" xfId="4" xr:uid="{00000000-0005-0000-0000-000005000000}"/>
    <cellStyle name="標準_ｴﾈﾙｷﾞｰ2003用ver3（原稿提出後修正）_21202010" xfId="5" xr:uid="{00000000-0005-0000-0000-000006000000}"/>
    <cellStyle name="未定義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083375681286"/>
          <c:y val="0.11046001703988895"/>
          <c:w val="0.73610841348115674"/>
          <c:h val="0.7468002669105645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データ!$C$8</c:f>
              <c:strCache>
                <c:ptCount val="1"/>
                <c:pt idx="0">
                  <c:v>旅客部門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データ!$B$9:$B$68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 formatCode="General_);[Red]\-General_)">
                  <c:v>1990</c:v>
                </c:pt>
                <c:pt idx="31" formatCode="General_);[Red]\-General_)">
                  <c:v>1995</c:v>
                </c:pt>
                <c:pt idx="36" formatCode="General_);[Red]\-General_)">
                  <c:v>2000</c:v>
                </c:pt>
                <c:pt idx="41" formatCode="General_);[Red]\-General_)">
                  <c:v>2005</c:v>
                </c:pt>
                <c:pt idx="46" formatCode="General_);[Red]\-General_)">
                  <c:v>2010</c:v>
                </c:pt>
                <c:pt idx="51" formatCode="General_);[Red]\-General_)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データ!$C$9:$C$68</c:f>
              <c:numCache>
                <c:formatCode>#,##0_ </c:formatCode>
                <c:ptCount val="60"/>
                <c:pt idx="0">
                  <c:v>331.16</c:v>
                </c:pt>
                <c:pt idx="1">
                  <c:v>371.6</c:v>
                </c:pt>
                <c:pt idx="2">
                  <c:v>428.32</c:v>
                </c:pt>
                <c:pt idx="3">
                  <c:v>499.98</c:v>
                </c:pt>
                <c:pt idx="4">
                  <c:v>581.99</c:v>
                </c:pt>
                <c:pt idx="5">
                  <c:v>666.67</c:v>
                </c:pt>
                <c:pt idx="6">
                  <c:v>749.14</c:v>
                </c:pt>
                <c:pt idx="7">
                  <c:v>805.48</c:v>
                </c:pt>
                <c:pt idx="8">
                  <c:v>908.37</c:v>
                </c:pt>
                <c:pt idx="9">
                  <c:v>927.42</c:v>
                </c:pt>
                <c:pt idx="10">
                  <c:v>996.74</c:v>
                </c:pt>
                <c:pt idx="11">
                  <c:v>1039.8599999999999</c:v>
                </c:pt>
                <c:pt idx="12">
                  <c:v>1090.51</c:v>
                </c:pt>
                <c:pt idx="13">
                  <c:v>1184.02</c:v>
                </c:pt>
                <c:pt idx="14">
                  <c:v>1233.96</c:v>
                </c:pt>
                <c:pt idx="15">
                  <c:v>1244.81</c:v>
                </c:pt>
                <c:pt idx="16">
                  <c:v>1256.57</c:v>
                </c:pt>
                <c:pt idx="17">
                  <c:v>1294.4100000000001</c:v>
                </c:pt>
                <c:pt idx="18">
                  <c:v>1367.42</c:v>
                </c:pt>
                <c:pt idx="19">
                  <c:v>1371.06</c:v>
                </c:pt>
                <c:pt idx="20">
                  <c:v>1417.48</c:v>
                </c:pt>
                <c:pt idx="21">
                  <c:v>1468.26</c:v>
                </c:pt>
                <c:pt idx="22">
                  <c:v>1516.63</c:v>
                </c:pt>
                <c:pt idx="23">
                  <c:v>1594.17</c:v>
                </c:pt>
                <c:pt idx="24">
                  <c:v>1740.64</c:v>
                </c:pt>
                <c:pt idx="26" formatCode="#,##0_ ;[Red]\-#,##0\ ">
                  <c:v>1572.9119025982686</c:v>
                </c:pt>
                <c:pt idx="27" formatCode="#,##0_ ;[Red]\-#,##0\ ">
                  <c:v>1689.2809628068358</c:v>
                </c:pt>
                <c:pt idx="28" formatCode="#,##0_ ;[Red]\-#,##0\ ">
                  <c:v>1779.2678950766322</c:v>
                </c:pt>
                <c:pt idx="29" formatCode="#,##0_ ;[Red]\-#,##0\ ">
                  <c:v>1830.3621929335147</c:v>
                </c:pt>
                <c:pt idx="30" formatCode="#,##0_ ;[Red]\-#,##0\ ">
                  <c:v>1910.8838963559313</c:v>
                </c:pt>
                <c:pt idx="31" formatCode="#,##0_ ;[Red]\-#,##0\ ">
                  <c:v>2016.1058591569847</c:v>
                </c:pt>
                <c:pt idx="32" formatCode="#,##0_ ;[Red]\-#,##0\ ">
                  <c:v>2103.0948422857791</c:v>
                </c:pt>
                <c:pt idx="33" formatCode="#,##0_ ;[Red]\-#,##0\ ">
                  <c:v>2171.2670747498164</c:v>
                </c:pt>
                <c:pt idx="34" formatCode="#,##0_ ;[Red]\-#,##0\ ">
                  <c:v>2181.0397968764614</c:v>
                </c:pt>
                <c:pt idx="35" formatCode="#,##0_ ;[Red]\-#,##0\ ">
                  <c:v>2248.1333125564774</c:v>
                </c:pt>
                <c:pt idx="36" formatCode="#,##0_ ;[Red]\-#,##0\ ">
                  <c:v>2253.7200714733804</c:v>
                </c:pt>
                <c:pt idx="37" formatCode="#,##0_ ;[Red]\-#,##0\ ">
                  <c:v>2321.7008978500535</c:v>
                </c:pt>
                <c:pt idx="38" formatCode="#,##0_ ;[Red]\-#,##0\ ">
                  <c:v>2322.5860131652998</c:v>
                </c:pt>
                <c:pt idx="39" formatCode="#,##0_ ;[Red]\-#,##0\ ">
                  <c:v>2290.2634851183639</c:v>
                </c:pt>
                <c:pt idx="40" formatCode="#,##0_ ;[Red]\-#,##0\ ">
                  <c:v>2212.0060004937645</c:v>
                </c:pt>
                <c:pt idx="41" formatCode="#,##0_ ;[Red]\-#,##0\ ">
                  <c:v>2144.3572653317588</c:v>
                </c:pt>
                <c:pt idx="42" formatCode="#,##0_ ;[Red]\-#,##0\ ">
                  <c:v>2094.8842450010948</c:v>
                </c:pt>
                <c:pt idx="43" formatCode="#,##0_ ;[Red]\-#,##0\ ">
                  <c:v>2080.9144745577646</c:v>
                </c:pt>
                <c:pt idx="44" formatCode="#,##0_ ;[Red]\-#,##0\ ">
                  <c:v>2011.8059638620648</c:v>
                </c:pt>
                <c:pt idx="45" formatCode="#,##0_ ;[Red]\-#,##0\ ">
                  <c:v>2030.7196978950838</c:v>
                </c:pt>
                <c:pt idx="46" formatCode="#,##0_ ;[Red]\-#,##0\ ">
                  <c:v>2026.1215603771736</c:v>
                </c:pt>
                <c:pt idx="47" formatCode="#,##0_ ;[Red]\-#,##0\ ">
                  <c:v>2001.5427504429504</c:v>
                </c:pt>
                <c:pt idx="48" formatCode="#,##0_ ;[Red]\-#,##0\ ">
                  <c:v>2016.604624761507</c:v>
                </c:pt>
                <c:pt idx="49" formatCode="#,##0_ ;[Red]\-#,##0\ ">
                  <c:v>1933.0362925483967</c:v>
                </c:pt>
                <c:pt idx="50" formatCode="#,##0_ ;[Red]\-#,##0\ ">
                  <c:v>1862.1152050330782</c:v>
                </c:pt>
                <c:pt idx="51" formatCode="#,##0_ ;[Red]\-#,##0\ ">
                  <c:v>1854.8838327530616</c:v>
                </c:pt>
                <c:pt idx="52" formatCode="#,##0_ ;[Red]\-#,##0\ ">
                  <c:v>1850.9291546887609</c:v>
                </c:pt>
                <c:pt idx="53" formatCode="#,##0_ ;[Red]\-#,##0\ ">
                  <c:v>1839.5360596767853</c:v>
                </c:pt>
                <c:pt idx="54" formatCode="#,##0_ ;[Red]\-#,##0\ ">
                  <c:v>1815.1866808329644</c:v>
                </c:pt>
                <c:pt idx="55" formatCode="#,##0_ ;[Red]\-#,##0\ ">
                  <c:v>1772.9284427371406</c:v>
                </c:pt>
                <c:pt idx="56" formatCode="#,##0_ ;[Red]\-#,##0\ ">
                  <c:v>1513.0636151879785</c:v>
                </c:pt>
                <c:pt idx="57" formatCode="#,##0_ ;[Red]\-#,##0\ ">
                  <c:v>1497.5581281733707</c:v>
                </c:pt>
                <c:pt idx="58" formatCode="#,##0_ ;[Red]\-#,##0\ ">
                  <c:v>1607.4523250187121</c:v>
                </c:pt>
                <c:pt idx="59" formatCode="#,##0_ ;[Red]\-#,##0\ ">
                  <c:v>1603.1737382432063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1-4B73-8A4F-A386BA5A77E6}"/>
            </c:ext>
          </c:extLst>
        </c:ser>
        <c:ser>
          <c:idx val="2"/>
          <c:order val="2"/>
          <c:tx>
            <c:strRef>
              <c:f>データ!$D$8</c:f>
              <c:strCache>
                <c:ptCount val="1"/>
                <c:pt idx="0">
                  <c:v>貨物部門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データ!$B$9:$B$68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 formatCode="General_);[Red]\-General_)">
                  <c:v>1990</c:v>
                </c:pt>
                <c:pt idx="31" formatCode="General_);[Red]\-General_)">
                  <c:v>1995</c:v>
                </c:pt>
                <c:pt idx="36" formatCode="General_);[Red]\-General_)">
                  <c:v>2000</c:v>
                </c:pt>
                <c:pt idx="41" formatCode="General_);[Red]\-General_)">
                  <c:v>2005</c:v>
                </c:pt>
                <c:pt idx="46" formatCode="General_);[Red]\-General_)">
                  <c:v>2010</c:v>
                </c:pt>
                <c:pt idx="51" formatCode="General_);[Red]\-General_)">
                  <c:v>2015</c:v>
                </c:pt>
                <c:pt idx="56">
                  <c:v>2020</c:v>
                </c:pt>
                <c:pt idx="59">
                  <c:v>2023</c:v>
                </c:pt>
              </c:numCache>
            </c:numRef>
          </c:cat>
          <c:val>
            <c:numRef>
              <c:f>データ!$D$9:$D$68</c:f>
              <c:numCache>
                <c:formatCode>#,##0_ </c:formatCode>
                <c:ptCount val="60"/>
                <c:pt idx="0">
                  <c:v>466.58</c:v>
                </c:pt>
                <c:pt idx="1">
                  <c:v>511.83</c:v>
                </c:pt>
                <c:pt idx="2">
                  <c:v>573.99</c:v>
                </c:pt>
                <c:pt idx="3">
                  <c:v>633.67999999999995</c:v>
                </c:pt>
                <c:pt idx="4">
                  <c:v>695.55</c:v>
                </c:pt>
                <c:pt idx="5">
                  <c:v>768.01</c:v>
                </c:pt>
                <c:pt idx="6">
                  <c:v>778.48</c:v>
                </c:pt>
                <c:pt idx="7">
                  <c:v>846.08</c:v>
                </c:pt>
                <c:pt idx="8">
                  <c:v>909.46</c:v>
                </c:pt>
                <c:pt idx="9">
                  <c:v>913.31</c:v>
                </c:pt>
                <c:pt idx="10">
                  <c:v>941.23</c:v>
                </c:pt>
                <c:pt idx="11">
                  <c:v>995.32</c:v>
                </c:pt>
                <c:pt idx="12">
                  <c:v>1023.87</c:v>
                </c:pt>
                <c:pt idx="13">
                  <c:v>1061.25</c:v>
                </c:pt>
                <c:pt idx="14">
                  <c:v>1097.25</c:v>
                </c:pt>
                <c:pt idx="15">
                  <c:v>1057.6099999999999</c:v>
                </c:pt>
                <c:pt idx="16">
                  <c:v>1017</c:v>
                </c:pt>
                <c:pt idx="17">
                  <c:v>992.35</c:v>
                </c:pt>
                <c:pt idx="18">
                  <c:v>1027.47</c:v>
                </c:pt>
                <c:pt idx="19">
                  <c:v>1035.25</c:v>
                </c:pt>
                <c:pt idx="20">
                  <c:v>1047.31</c:v>
                </c:pt>
                <c:pt idx="21">
                  <c:v>1083.27</c:v>
                </c:pt>
                <c:pt idx="22">
                  <c:v>1138.46</c:v>
                </c:pt>
                <c:pt idx="23">
                  <c:v>1196.46</c:v>
                </c:pt>
                <c:pt idx="24">
                  <c:v>1239.03</c:v>
                </c:pt>
                <c:pt idx="26" formatCode="#,##0_ ;[Red]\-#,##0\ ">
                  <c:v>1505.3398918313637</c:v>
                </c:pt>
                <c:pt idx="27" formatCode="#,##0_ ;[Red]\-#,##0\ ">
                  <c:v>1564.3507800092289</c:v>
                </c:pt>
                <c:pt idx="28" formatCode="#,##0_ ;[Red]\-#,##0\ ">
                  <c:v>1567.9507586262896</c:v>
                </c:pt>
                <c:pt idx="29" formatCode="#,##0_ ;[Red]\-#,##0\ ">
                  <c:v>1570.0781756805486</c:v>
                </c:pt>
                <c:pt idx="30" formatCode="#,##0_ ;[Red]\-#,##0\ ">
                  <c:v>1627.6080010528719</c:v>
                </c:pt>
                <c:pt idx="31" formatCode="#,##0_ ;[Red]\-#,##0\ ">
                  <c:v>1659.0291069106411</c:v>
                </c:pt>
                <c:pt idx="32" formatCode="#,##0_ ;[Red]\-#,##0\ ">
                  <c:v>1673.1353890591536</c:v>
                </c:pt>
                <c:pt idx="33" formatCode="#,##0_ ;[Red]\-#,##0\ ">
                  <c:v>1632.3497788251448</c:v>
                </c:pt>
                <c:pt idx="34" formatCode="#,##0_ ;[Red]\-#,##0\ ">
                  <c:v>1594.3464232782092</c:v>
                </c:pt>
                <c:pt idx="35" formatCode="#,##0_ ;[Red]\-#,##0\ ">
                  <c:v>1587.1901001122508</c:v>
                </c:pt>
                <c:pt idx="36" formatCode="#,##0_ ;[Red]\-#,##0\ ">
                  <c:v>1576.1669775064468</c:v>
                </c:pt>
                <c:pt idx="37" formatCode="#,##0_ ;[Red]\-#,##0\ ">
                  <c:v>1570.90647516132</c:v>
                </c:pt>
                <c:pt idx="38" formatCode="#,##0_ ;[Red]\-#,##0\ ">
                  <c:v>1518.4501802978896</c:v>
                </c:pt>
                <c:pt idx="39" formatCode="#,##0_ ;[Red]\-#,##0\ ">
                  <c:v>1492.3337600715315</c:v>
                </c:pt>
                <c:pt idx="40" formatCode="#,##0_ ;[Red]\-#,##0\ ">
                  <c:v>1483.7179193459522</c:v>
                </c:pt>
                <c:pt idx="41" formatCode="#,##0_ ;[Red]\-#,##0\ ">
                  <c:v>1470.6388831122026</c:v>
                </c:pt>
                <c:pt idx="42" formatCode="#,##0_ ;[Red]\-#,##0\ ">
                  <c:v>1479.2254744976779</c:v>
                </c:pt>
                <c:pt idx="43" formatCode="#,##0_ ;[Red]\-#,##0\ ">
                  <c:v>1453.5414557850806</c:v>
                </c:pt>
                <c:pt idx="44" formatCode="#,##0_ ;[Red]\-#,##0\ ">
                  <c:v>1409.5572813303716</c:v>
                </c:pt>
                <c:pt idx="45" formatCode="#,##0_ ;[Red]\-#,##0\ ">
                  <c:v>1342.54508470002</c:v>
                </c:pt>
                <c:pt idx="46" formatCode="#,##0_ ;[Red]\-#,##0\ ">
                  <c:v>1360.694693109743</c:v>
                </c:pt>
                <c:pt idx="47" formatCode="#,##0_ ;[Red]\-#,##0\ ">
                  <c:v>1313.2495481232957</c:v>
                </c:pt>
                <c:pt idx="48" formatCode="#,##0_ ;[Red]\-#,##0\ ">
                  <c:v>1312.3014980933053</c:v>
                </c:pt>
                <c:pt idx="49" formatCode="#,##0_ ;[Red]\-#,##0\ ">
                  <c:v>1302.5938676450373</c:v>
                </c:pt>
                <c:pt idx="50" formatCode="#,##0_ ;[Red]\-#,##0\ ">
                  <c:v>1302.5142666966988</c:v>
                </c:pt>
                <c:pt idx="51" formatCode="#,##0_ ;[Red]\-#,##0\ ">
                  <c:v>1293.391603065133</c:v>
                </c:pt>
                <c:pt idx="52" formatCode="#,##0_ ;[Red]\-#,##0\ ">
                  <c:v>1273.6366620491037</c:v>
                </c:pt>
                <c:pt idx="53" formatCode="#,##0_ ;[Red]\-#,##0\ ">
                  <c:v>1260.8101400941134</c:v>
                </c:pt>
                <c:pt idx="54" formatCode="#,##0_ ;[Red]\-#,##0\ ">
                  <c:v>1248.7050263001158</c:v>
                </c:pt>
                <c:pt idx="55" formatCode="#,##0_ ;[Red]\-#,##0\ ">
                  <c:v>1230.321165605701</c:v>
                </c:pt>
                <c:pt idx="56" formatCode="#,##0_ ;[Red]\-#,##0\ ">
                  <c:v>1160.7646738315566</c:v>
                </c:pt>
                <c:pt idx="57" formatCode="#,##0_ ;[Red]\-#,##0\ ">
                  <c:v>1194.4395065644537</c:v>
                </c:pt>
                <c:pt idx="58" formatCode="#,##0_ ;[Red]\-#,##0\ ">
                  <c:v>1184.4476004431383</c:v>
                </c:pt>
                <c:pt idx="59" formatCode="#,##0_ ;[Red]\-#,##0\ ">
                  <c:v>1176.8209122842654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1-4B73-8A4F-A386BA5A7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88027487"/>
        <c:axId val="18739443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データ!$B$8</c15:sqref>
                        </c15:formulaRef>
                      </c:ext>
                    </c:extLst>
                    <c:strCache>
                      <c:ptCount val="1"/>
                      <c:pt idx="0">
                        <c:v>年度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データ!$B$9:$B$68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1965</c:v>
                      </c:pt>
                      <c:pt idx="5">
                        <c:v>1970</c:v>
                      </c:pt>
                      <c:pt idx="8">
                        <c:v>1973</c:v>
                      </c:pt>
                      <c:pt idx="10">
                        <c:v>1975</c:v>
                      </c:pt>
                      <c:pt idx="15">
                        <c:v>1980</c:v>
                      </c:pt>
                      <c:pt idx="20">
                        <c:v>1985</c:v>
                      </c:pt>
                      <c:pt idx="26" formatCode="General_);[Red]\-General_)">
                        <c:v>1990</c:v>
                      </c:pt>
                      <c:pt idx="31" formatCode="General_);[Red]\-General_)">
                        <c:v>1995</c:v>
                      </c:pt>
                      <c:pt idx="36" formatCode="General_);[Red]\-General_)">
                        <c:v>2000</c:v>
                      </c:pt>
                      <c:pt idx="41" formatCode="General_);[Red]\-General_)">
                        <c:v>2005</c:v>
                      </c:pt>
                      <c:pt idx="46" formatCode="General_);[Red]\-General_)">
                        <c:v>2010</c:v>
                      </c:pt>
                      <c:pt idx="51" formatCode="General_);[Red]\-General_)">
                        <c:v>2015</c:v>
                      </c:pt>
                      <c:pt idx="56">
                        <c:v>2020</c:v>
                      </c:pt>
                      <c:pt idx="59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データ!$B$9:$B$68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1965</c:v>
                      </c:pt>
                      <c:pt idx="5">
                        <c:v>1970</c:v>
                      </c:pt>
                      <c:pt idx="8">
                        <c:v>1973</c:v>
                      </c:pt>
                      <c:pt idx="10">
                        <c:v>1975</c:v>
                      </c:pt>
                      <c:pt idx="15">
                        <c:v>1980</c:v>
                      </c:pt>
                      <c:pt idx="20">
                        <c:v>1985</c:v>
                      </c:pt>
                      <c:pt idx="26" formatCode="General_);[Red]\-General_)">
                        <c:v>1990</c:v>
                      </c:pt>
                      <c:pt idx="31" formatCode="General_);[Red]\-General_)">
                        <c:v>1995</c:v>
                      </c:pt>
                      <c:pt idx="36" formatCode="General_);[Red]\-General_)">
                        <c:v>2000</c:v>
                      </c:pt>
                      <c:pt idx="41" formatCode="General_);[Red]\-General_)">
                        <c:v>2005</c:v>
                      </c:pt>
                      <c:pt idx="46" formatCode="General_);[Red]\-General_)">
                        <c:v>2010</c:v>
                      </c:pt>
                      <c:pt idx="51" formatCode="General_);[Red]\-General_)">
                        <c:v>2015</c:v>
                      </c:pt>
                      <c:pt idx="56">
                        <c:v>2020</c:v>
                      </c:pt>
                      <c:pt idx="59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071-4B73-8A4F-A386BA5A77E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データ!$E$8</c:f>
              <c:strCache>
                <c:ptCount val="1"/>
                <c:pt idx="0">
                  <c:v>運輸計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601070891095316E-2"/>
                  <c:y val="-8.4620546312139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25D-4794-80EA-0BCBE9A8CC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D-4794-80EA-0BCBE9A8CC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D-4794-80EA-0BCBE9A8CC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5D-4794-80EA-0BCBE9A8CC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5D-4794-80EA-0BCBE9A8CC32}"/>
                </c:ext>
              </c:extLst>
            </c:dLbl>
            <c:dLbl>
              <c:idx val="5"/>
              <c:layout>
                <c:manualLayout>
                  <c:x val="-6.0443842162458343E-2"/>
                  <c:y val="-6.1621602174738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36-45EB-A964-36C792D0BC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5D-4794-80EA-0BCBE9A8CC3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5D-4794-80EA-0BCBE9A8CC32}"/>
                </c:ext>
              </c:extLst>
            </c:dLbl>
            <c:dLbl>
              <c:idx val="8"/>
              <c:layout>
                <c:manualLayout>
                  <c:x val="-4.6871123114002072E-2"/>
                  <c:y val="-7.2005795524603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6-45EB-A964-36C792D0BCA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5D-4794-80EA-0BCBE9A8CC3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D-4794-80EA-0BCBE9A8CC3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5D-4794-80EA-0BCBE9A8CC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5D-4794-80EA-0BCBE9A8CC3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5D-4794-80EA-0BCBE9A8CC3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25D-4794-80EA-0BCBE9A8CC32}"/>
                </c:ext>
              </c:extLst>
            </c:dLbl>
            <c:dLbl>
              <c:idx val="15"/>
              <c:layout>
                <c:manualLayout>
                  <c:x val="-4.7746046945577138E-2"/>
                  <c:y val="-5.1134657095402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5D-4794-80EA-0BCBE9A8CC3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5D-4794-80EA-0BCBE9A8CC3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5D-4794-80EA-0BCBE9A8CC3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5D-4794-80EA-0BCBE9A8CC3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5D-4794-80EA-0BCBE9A8CC3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25D-4794-80EA-0BCBE9A8CC3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25D-4794-80EA-0BCBE9A8CC3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25D-4794-80EA-0BCBE9A8CC3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25D-4794-80EA-0BCBE9A8CC3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25D-4794-80EA-0BCBE9A8CC32}"/>
                </c:ext>
              </c:extLst>
            </c:dLbl>
            <c:dLbl>
              <c:idx val="26"/>
              <c:layout>
                <c:manualLayout>
                  <c:x val="-5.9943860241605085E-2"/>
                  <c:y val="-6.2408456930672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25D-4794-80EA-0BCBE9A8CC3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25D-4794-80EA-0BCBE9A8CC3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25D-4794-80EA-0BCBE9A8CC3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25D-4794-80EA-0BCBE9A8CC3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25D-4794-80EA-0BCBE9A8CC3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25D-4794-80EA-0BCBE9A8CC3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25D-4794-80EA-0BCBE9A8CC3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25D-4794-80EA-0BCBE9A8CC3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25D-4794-80EA-0BCBE9A8CC32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25D-4794-80EA-0BCBE9A8CC32}"/>
                </c:ext>
              </c:extLst>
            </c:dLbl>
            <c:dLbl>
              <c:idx val="36"/>
              <c:layout>
                <c:manualLayout>
                  <c:x val="-5.4830044442639579E-2"/>
                  <c:y val="-5.4800468133608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25D-4794-80EA-0BCBE9A8CC3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25D-4794-80EA-0BCBE9A8CC32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25D-4794-80EA-0BCBE9A8CC32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25D-4794-80EA-0BCBE9A8CC32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25D-4794-80EA-0BCBE9A8CC32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25D-4794-80EA-0BCBE9A8CC32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25D-4794-80EA-0BCBE9A8CC32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25D-4794-80EA-0BCBE9A8CC32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25D-4794-80EA-0BCBE9A8CC32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25D-4794-80EA-0BCBE9A8CC32}"/>
                </c:ext>
              </c:extLst>
            </c:dLbl>
            <c:dLbl>
              <c:idx val="46"/>
              <c:layout>
                <c:manualLayout>
                  <c:x val="-4.9133242955411563E-2"/>
                  <c:y val="-6.1621602174738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6-45EB-A964-36C792D0BCA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25D-4794-80EA-0BCBE9A8CC32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25D-4794-80EA-0BCBE9A8CC32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25D-4794-80EA-0BCBE9A8CC32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25D-4794-80EA-0BCBE9A8CC32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25D-4794-80EA-0BCBE9A8CC32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25D-4794-80EA-0BCBE9A8CC32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25D-4794-80EA-0BCBE9A8CC32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25D-4794-80EA-0BCBE9A8CC32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25D-4794-80EA-0BCBE9A8CC32}"/>
                </c:ext>
              </c:extLst>
            </c:dLbl>
            <c:dLbl>
              <c:idx val="56"/>
              <c:layout>
                <c:manualLayout>
                  <c:x val="-4.6678846690821202E-2"/>
                  <c:y val="-0.101901669821846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25D-4794-80EA-0BCBE9A8CC32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25D-4794-80EA-0BCBE9A8CC32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16-404B-883D-669CD348260A}"/>
                </c:ext>
              </c:extLst>
            </c:dLbl>
            <c:dLbl>
              <c:idx val="59"/>
              <c:layout>
                <c:manualLayout>
                  <c:x val="-8.435362100648703E-3"/>
                  <c:y val="-0.105248288323560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46-405D-8C3E-7A128F9989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データ!$E$9:$E$68</c:f>
              <c:numCache>
                <c:formatCode>#,##0_ </c:formatCode>
                <c:ptCount val="60"/>
                <c:pt idx="0">
                  <c:v>797.65</c:v>
                </c:pt>
                <c:pt idx="1">
                  <c:v>883.42</c:v>
                </c:pt>
                <c:pt idx="2">
                  <c:v>1002.31</c:v>
                </c:pt>
                <c:pt idx="3">
                  <c:v>1133.67</c:v>
                </c:pt>
                <c:pt idx="4">
                  <c:v>1277.54</c:v>
                </c:pt>
                <c:pt idx="5">
                  <c:v>1434.68</c:v>
                </c:pt>
                <c:pt idx="6">
                  <c:v>1527.62</c:v>
                </c:pt>
                <c:pt idx="7">
                  <c:v>1651.56</c:v>
                </c:pt>
                <c:pt idx="8">
                  <c:v>1817.79</c:v>
                </c:pt>
                <c:pt idx="9">
                  <c:v>1840.69</c:v>
                </c:pt>
                <c:pt idx="10">
                  <c:v>1937.93</c:v>
                </c:pt>
                <c:pt idx="11">
                  <c:v>2035.13</c:v>
                </c:pt>
                <c:pt idx="12">
                  <c:v>2114.33</c:v>
                </c:pt>
                <c:pt idx="13">
                  <c:v>2245.31</c:v>
                </c:pt>
                <c:pt idx="14">
                  <c:v>2331.21</c:v>
                </c:pt>
                <c:pt idx="15">
                  <c:v>2302.4499999999998</c:v>
                </c:pt>
                <c:pt idx="16">
                  <c:v>2273.5300000000002</c:v>
                </c:pt>
                <c:pt idx="17">
                  <c:v>2286.7600000000002</c:v>
                </c:pt>
                <c:pt idx="18">
                  <c:v>2394.92</c:v>
                </c:pt>
                <c:pt idx="19">
                  <c:v>2406.27</c:v>
                </c:pt>
                <c:pt idx="20">
                  <c:v>2464.75</c:v>
                </c:pt>
                <c:pt idx="21">
                  <c:v>2551.48</c:v>
                </c:pt>
                <c:pt idx="22">
                  <c:v>2655.09</c:v>
                </c:pt>
                <c:pt idx="23">
                  <c:v>2790.63</c:v>
                </c:pt>
                <c:pt idx="24">
                  <c:v>2979.67</c:v>
                </c:pt>
                <c:pt idx="26" formatCode="#,##0_ ;[Red]\-#,##0\ ">
                  <c:v>3078.2517944296324</c:v>
                </c:pt>
                <c:pt idx="27" formatCode="#,##0_ ;[Red]\-#,##0\ ">
                  <c:v>3253.6317428160646</c:v>
                </c:pt>
                <c:pt idx="28" formatCode="#,##0_ ;[Red]\-#,##0\ ">
                  <c:v>3347.2186537029215</c:v>
                </c:pt>
                <c:pt idx="29" formatCode="#,##0_ ;[Red]\-#,##0\ ">
                  <c:v>3400.4403686140631</c:v>
                </c:pt>
                <c:pt idx="30" formatCode="#,##0_ ;[Red]\-#,##0\ ">
                  <c:v>3538.4918974088027</c:v>
                </c:pt>
                <c:pt idx="31" formatCode="#,##0_ ;[Red]\-#,##0\ ">
                  <c:v>3675.134966067626</c:v>
                </c:pt>
                <c:pt idx="32" formatCode="#,##0_ ;[Red]\-#,##0\ ">
                  <c:v>3776.2302313449327</c:v>
                </c:pt>
                <c:pt idx="33" formatCode="#,##0_ ;[Red]\-#,##0\ ">
                  <c:v>3803.6168535749616</c:v>
                </c:pt>
                <c:pt idx="34" formatCode="#,##0_ ;[Red]\-#,##0\ ">
                  <c:v>3775.3862201546704</c:v>
                </c:pt>
                <c:pt idx="35" formatCode="#,##0_ ;[Red]\-#,##0\ ">
                  <c:v>3835.3234126687275</c:v>
                </c:pt>
                <c:pt idx="36" formatCode="#,##0_ ;[Red]\-#,##0\ ">
                  <c:v>3829.8870489798264</c:v>
                </c:pt>
                <c:pt idx="37" formatCode="#,##0_ ;[Red]\-#,##0\ ">
                  <c:v>3892.6073730113735</c:v>
                </c:pt>
                <c:pt idx="38" formatCode="#,##0_ ;[Red]\-#,##0\ ">
                  <c:v>3841.0361934631892</c:v>
                </c:pt>
                <c:pt idx="39" formatCode="#,##0_ ;[Red]\-#,##0\ ">
                  <c:v>3782.5972451898951</c:v>
                </c:pt>
                <c:pt idx="40" formatCode="#,##0_ ;[Red]\-#,##0\ ">
                  <c:v>3695.7239198397165</c:v>
                </c:pt>
                <c:pt idx="41" formatCode="#,##0_ ;[Red]\-#,##0\ ">
                  <c:v>3614.9961484439609</c:v>
                </c:pt>
                <c:pt idx="42" formatCode="#,##0_ ;[Red]\-#,##0\ ">
                  <c:v>3574.1097194987728</c:v>
                </c:pt>
                <c:pt idx="43" formatCode="#,##0_ ;[Red]\-#,##0\ ">
                  <c:v>3534.4559303428446</c:v>
                </c:pt>
                <c:pt idx="44" formatCode="#,##0_ ;[Red]\-#,##0\ ">
                  <c:v>3421.3632451924359</c:v>
                </c:pt>
                <c:pt idx="45" formatCode="#,##0_ ;[Red]\-#,##0\ ">
                  <c:v>3373.264782595103</c:v>
                </c:pt>
                <c:pt idx="46" formatCode="#,##0_ ;[Red]\-#,##0\ ">
                  <c:v>3386.8162534869166</c:v>
                </c:pt>
                <c:pt idx="47" formatCode="#,##0_ ;[Red]\-#,##0\ ">
                  <c:v>3314.7922985662458</c:v>
                </c:pt>
                <c:pt idx="48" formatCode="#,##0_ ;[Red]\-#,##0\ ">
                  <c:v>3328.9061228548117</c:v>
                </c:pt>
                <c:pt idx="49" formatCode="#,##0_ ;[Red]\-#,##0\ ">
                  <c:v>3235.6301601934333</c:v>
                </c:pt>
                <c:pt idx="50" formatCode="#,##0_ ;[Red]\-#,##0\ ">
                  <c:v>3164.6294717297765</c:v>
                </c:pt>
                <c:pt idx="51" formatCode="#,##0_ ;[Red]\-#,##0\ ">
                  <c:v>3148.2754358181946</c:v>
                </c:pt>
                <c:pt idx="52" formatCode="#,##0_ ;[Red]\-#,##0\ ">
                  <c:v>3124.5658167378647</c:v>
                </c:pt>
                <c:pt idx="53" formatCode="#,##0_ ;[Red]\-#,##0\ ">
                  <c:v>3100.3461997708987</c:v>
                </c:pt>
                <c:pt idx="54" formatCode="#,##0_ ;[Red]\-#,##0\ ">
                  <c:v>3063.8917071330798</c:v>
                </c:pt>
                <c:pt idx="55" formatCode="#,##0_ ;[Red]\-#,##0\ ">
                  <c:v>3003.2496083428414</c:v>
                </c:pt>
                <c:pt idx="56" formatCode="#,##0_ ;[Red]\-#,##0\ ">
                  <c:v>2673.8282890195355</c:v>
                </c:pt>
                <c:pt idx="57" formatCode="#,##0_ ;[Red]\-#,##0\ ">
                  <c:v>2691.9976347378247</c:v>
                </c:pt>
                <c:pt idx="58" formatCode="#,##0_ ;[Red]\-#,##0\ ">
                  <c:v>2791.8999254618507</c:v>
                </c:pt>
                <c:pt idx="59" formatCode="#,##0_ ;[Red]\-#,##0\ ">
                  <c:v>2779.9946505274715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71-4B73-8A4F-A386BA5A7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027487"/>
        <c:axId val="1873944367"/>
      </c:lineChart>
      <c:catAx>
        <c:axId val="1888027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kumimoji="1" lang="ja-JP" altLang="en-US" sz="1200">
                    <a:solidFill>
                      <a:sysClr val="windowText" lastClr="000000"/>
                    </a:solidFill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8791235657094958"/>
              <c:y val="0.894354515395602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873944367"/>
        <c:crosses val="autoZero"/>
        <c:auto val="1"/>
        <c:lblAlgn val="ctr"/>
        <c:lblOffset val="100"/>
        <c:tickLblSkip val="1"/>
        <c:noMultiLvlLbl val="0"/>
      </c:catAx>
      <c:valAx>
        <c:axId val="187394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kumimoji="1" lang="ja-JP" altLang="en-US" sz="1200">
                    <a:solidFill>
                      <a:sysClr val="windowText" lastClr="000000"/>
                    </a:solidFill>
                  </a:rPr>
                  <a:t>（ＰＪ）</a:t>
                </a:r>
              </a:p>
            </c:rich>
          </c:tx>
          <c:layout>
            <c:manualLayout>
              <c:xMode val="edge"/>
              <c:yMode val="edge"/>
              <c:x val="3.8471674850732933E-2"/>
              <c:y val="2.0270797347746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88802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117282</xdr:colOff>
      <xdr:row>2</xdr:row>
      <xdr:rowOff>136166</xdr:rowOff>
    </xdr:from>
    <xdr:to>
      <xdr:col>6</xdr:col>
      <xdr:colOff>196421</xdr:colOff>
      <xdr:row>23</xdr:row>
      <xdr:rowOff>162671</xdr:rowOff>
    </xdr:to>
    <xdr:grpSp>
      <xdr:nvGrpSpPr>
        <xdr:cNvPr id="3" name="Chart">
          <a:extLst>
            <a:ext uri="{FF2B5EF4-FFF2-40B4-BE49-F238E27FC236}">
              <a16:creationId xmlns:a16="http://schemas.microsoft.com/office/drawing/2014/main" id="{3640FB31-7087-5C3E-8061-418BF4C6E2F3}"/>
            </a:ext>
          </a:extLst>
        </xdr:cNvPr>
        <xdr:cNvGrpSpPr/>
      </xdr:nvGrpSpPr>
      <xdr:grpSpPr>
        <a:xfrm>
          <a:off x="117282" y="517166"/>
          <a:ext cx="5622689" cy="3626955"/>
          <a:chOff x="117282" y="511304"/>
          <a:chExt cx="5600708" cy="3596182"/>
        </a:xfrm>
      </xdr:grpSpPr>
      <xdr:graphicFrame macro="">
        <xdr:nvGraphicFramePr>
          <xdr:cNvPr id="8" name="Chart">
            <a:extLst>
              <a:ext uri="{FF2B5EF4-FFF2-40B4-BE49-F238E27FC236}">
                <a16:creationId xmlns:a16="http://schemas.microsoft.com/office/drawing/2014/main" id="{B93240F6-4EA1-4339-BAE6-757722D165DB}"/>
              </a:ext>
            </a:extLst>
          </xdr:cNvPr>
          <xdr:cNvGraphicFramePr>
            <a:graphicFrameLocks/>
          </xdr:cNvGraphicFramePr>
        </xdr:nvGraphicFramePr>
        <xdr:xfrm>
          <a:off x="117282" y="511304"/>
          <a:ext cx="5600708" cy="35961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id="{5704E008-47E6-76D2-3B4F-547528DCEF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66010" y="2891881"/>
            <a:ext cx="999654" cy="254020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wrap="square" lIns="27432" tIns="18288" rIns="0" bIns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旅客部門</a:t>
            </a:r>
            <a:endParaRPr lang="ja-JP" altLang="en-US" sz="1200" baseline="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Text Box 2">
            <a:extLst>
              <a:ext uri="{FF2B5EF4-FFF2-40B4-BE49-F238E27FC236}">
                <a16:creationId xmlns:a16="http://schemas.microsoft.com/office/drawing/2014/main" id="{CBFA13B9-4F5F-4001-B97D-714F7B0234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7491" y="1807530"/>
            <a:ext cx="999654" cy="254020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wrap="square" lIns="27432" tIns="18288" rIns="0" bIns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貨物部門</a:t>
            </a:r>
            <a:endParaRPr lang="ja-JP" altLang="en-US" sz="1200" baseline="0">
              <a:solidFill>
                <a:sysClr val="windowText" lastClr="000000"/>
              </a:solidFill>
            </a:endParaRPr>
          </a:p>
        </xdr:txBody>
      </xdr:sp>
      <mc:AlternateContent xmlns:mc="http://schemas.openxmlformats.org/markup-compatibility/2006" xmlns:a14="http://schemas.microsoft.com/office/drawing/2010/main">
        <mc:Choice Requires="a14">
          <xdr:pic>
            <xdr:nvPicPr>
              <xdr:cNvPr id="7" name="Text Box 3">
                <a:extLst>
                  <a:ext uri="{FF2B5EF4-FFF2-40B4-BE49-F238E27FC236}">
                    <a16:creationId xmlns:a16="http://schemas.microsoft.com/office/drawing/2014/main" id="{1AE8BD76-E1DE-4B86-B054-2C0F35EFE17C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211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4851231" y="2232087"/>
                <a:ext cx="737252" cy="16996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10" name="Text Box 4">
                <a:extLst>
                  <a:ext uri="{FF2B5EF4-FFF2-40B4-BE49-F238E27FC236}">
                    <a16:creationId xmlns:a16="http://schemas.microsoft.com/office/drawing/2014/main" id="{26E4C20C-256D-469A-88AF-5233A070F7E2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212"/>
                  </a:ext>
                </a:extLst>
              </xdr:cNvPicPr>
            </xdr:nvPicPr>
            <xdr:blipFill>
              <a:blip xmlns:r="http://schemas.openxmlformats.org/officeDocument/2006/relationships" r:embed="rId3"/>
              <a:srcRect/>
              <a:stretch>
                <a:fillRect/>
              </a:stretch>
            </xdr:blipFill>
            <xdr:spPr bwMode="auto">
              <a:xfrm>
                <a:off x="4840522" y="3059137"/>
                <a:ext cx="733729" cy="16996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17FF522D-6D54-4A94-420F-606C2290D973}"/>
              </a:ext>
            </a:extLst>
          </xdr:cNvPr>
          <xdr:cNvCxnSpPr/>
        </xdr:nvCxnSpPr>
        <xdr:spPr>
          <a:xfrm>
            <a:off x="4888019" y="2309195"/>
            <a:ext cx="97972" cy="0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D640EDAD-0FBB-46B9-AFB1-A5ABED9536F0}"/>
              </a:ext>
            </a:extLst>
          </xdr:cNvPr>
          <xdr:cNvCxnSpPr/>
        </xdr:nvCxnSpPr>
        <xdr:spPr>
          <a:xfrm>
            <a:off x="4892373" y="3137346"/>
            <a:ext cx="97972" cy="0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D27"/>
  <sheetViews>
    <sheetView showGridLines="0" tabSelected="1" zoomScaleNormal="100" zoomScaleSheetLayoutView="100" workbookViewId="0"/>
  </sheetViews>
  <sheetFormatPr defaultColWidth="9" defaultRowHeight="13.5" x14ac:dyDescent="0.15"/>
  <cols>
    <col min="1" max="5" width="12.75" style="4" customWidth="1"/>
    <col min="6" max="16384" width="9" style="4"/>
  </cols>
  <sheetData>
    <row r="1" spans="1:4" ht="16.5" customHeight="1" x14ac:dyDescent="0.15">
      <c r="A1" s="8" t="str">
        <f>データ!B4</f>
        <v>【第12-3-1】運輸部門のエネルギー消費の推移</v>
      </c>
    </row>
    <row r="2" spans="1:4" ht="13.5" customHeight="1" x14ac:dyDescent="0.15">
      <c r="A2" s="8"/>
    </row>
    <row r="3" spans="1:4" x14ac:dyDescent="0.15">
      <c r="A3" s="7"/>
      <c r="B3" s="3"/>
      <c r="C3" s="3"/>
      <c r="D3" s="5"/>
    </row>
    <row r="4" spans="1:4" x14ac:dyDescent="0.15">
      <c r="B4" s="3"/>
      <c r="C4" s="3"/>
      <c r="D4" s="5"/>
    </row>
    <row r="5" spans="1:4" x14ac:dyDescent="0.15">
      <c r="B5" s="3"/>
      <c r="C5" s="3"/>
      <c r="D5" s="5"/>
    </row>
    <row r="6" spans="1:4" x14ac:dyDescent="0.15">
      <c r="A6" s="7"/>
      <c r="B6" s="3"/>
      <c r="C6" s="3"/>
      <c r="D6" s="5"/>
    </row>
    <row r="7" spans="1:4" x14ac:dyDescent="0.15">
      <c r="B7" s="1"/>
      <c r="C7" s="1"/>
    </row>
    <row r="8" spans="1:4" x14ac:dyDescent="0.15">
      <c r="A8" s="2"/>
      <c r="B8" s="6"/>
      <c r="C8" s="6"/>
    </row>
    <row r="9" spans="1:4" x14ac:dyDescent="0.15">
      <c r="A9" s="2"/>
      <c r="B9" s="3"/>
      <c r="C9" s="3"/>
    </row>
    <row r="10" spans="1:4" x14ac:dyDescent="0.15">
      <c r="A10" s="2"/>
      <c r="B10" s="3"/>
      <c r="C10" s="3"/>
    </row>
    <row r="26" spans="1:1" x14ac:dyDescent="0.15">
      <c r="A26" s="1" t="str">
        <f>データ!B69</f>
        <v>(注) ｢総合エネルギー統計｣は、1990年度以降、数値の算出方法が変更されている。</v>
      </c>
    </row>
    <row r="27" spans="1:1" x14ac:dyDescent="0.15">
      <c r="A27" s="1" t="str">
        <f>データ!B70</f>
        <v>資料：資源エネルギー庁「総合エネルギー統計」を基に作成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>
    <pageSetUpPr fitToPage="1"/>
  </sheetPr>
  <dimension ref="B1:E70"/>
  <sheetViews>
    <sheetView showGridLines="0" zoomScaleNormal="100" zoomScaleSheetLayoutView="100" workbookViewId="0">
      <pane xSplit="2" ySplit="8" topLeftCell="C19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1.75" style="4" customWidth="1"/>
    <col min="2" max="5" width="12.375" style="4" customWidth="1"/>
    <col min="6" max="16384" width="9" style="4"/>
  </cols>
  <sheetData>
    <row r="1" spans="2:5" customFormat="1" ht="14.25" x14ac:dyDescent="0.15"/>
    <row r="2" spans="2:5" customFormat="1" ht="14.25" x14ac:dyDescent="0.15"/>
    <row r="3" spans="2:5" customFormat="1" ht="14.25" x14ac:dyDescent="0.15"/>
    <row r="4" spans="2:5" ht="17.25" customHeight="1" x14ac:dyDescent="0.15">
      <c r="B4" s="8" t="s">
        <v>9</v>
      </c>
    </row>
    <row r="5" spans="2:5" ht="17.25" customHeight="1" x14ac:dyDescent="0.15"/>
    <row r="6" spans="2:5" ht="12.6" customHeight="1" x14ac:dyDescent="0.15">
      <c r="B6" s="9"/>
      <c r="E6" s="10" t="s">
        <v>8</v>
      </c>
    </row>
    <row r="7" spans="2:5" ht="16.5" customHeight="1" x14ac:dyDescent="0.15">
      <c r="C7" s="1" t="s">
        <v>4</v>
      </c>
      <c r="D7" s="4" t="s">
        <v>5</v>
      </c>
      <c r="E7" s="4" t="s">
        <v>6</v>
      </c>
    </row>
    <row r="8" spans="2:5" ht="12.6" customHeight="1" x14ac:dyDescent="0.15">
      <c r="B8" s="11" t="s">
        <v>0</v>
      </c>
      <c r="C8" s="11" t="s">
        <v>1</v>
      </c>
      <c r="D8" s="11" t="s">
        <v>2</v>
      </c>
      <c r="E8" s="12" t="s">
        <v>3</v>
      </c>
    </row>
    <row r="9" spans="2:5" ht="12.6" customHeight="1" x14ac:dyDescent="0.15">
      <c r="B9" s="11">
        <v>1965</v>
      </c>
      <c r="C9" s="13">
        <v>331.16</v>
      </c>
      <c r="D9" s="13">
        <v>466.58</v>
      </c>
      <c r="E9" s="14">
        <v>797.65</v>
      </c>
    </row>
    <row r="10" spans="2:5" ht="12.6" customHeight="1" x14ac:dyDescent="0.15">
      <c r="B10" s="11"/>
      <c r="C10" s="13">
        <v>371.6</v>
      </c>
      <c r="D10" s="13">
        <v>511.83</v>
      </c>
      <c r="E10" s="14">
        <v>883.42</v>
      </c>
    </row>
    <row r="11" spans="2:5" ht="12.6" customHeight="1" x14ac:dyDescent="0.15">
      <c r="B11" s="11"/>
      <c r="C11" s="13">
        <v>428.32</v>
      </c>
      <c r="D11" s="13">
        <v>573.99</v>
      </c>
      <c r="E11" s="14">
        <v>1002.31</v>
      </c>
    </row>
    <row r="12" spans="2:5" ht="12.6" customHeight="1" x14ac:dyDescent="0.15">
      <c r="B12" s="11"/>
      <c r="C12" s="13">
        <v>499.98</v>
      </c>
      <c r="D12" s="13">
        <v>633.67999999999995</v>
      </c>
      <c r="E12" s="14">
        <v>1133.67</v>
      </c>
    </row>
    <row r="13" spans="2:5" ht="12.6" customHeight="1" x14ac:dyDescent="0.15">
      <c r="B13" s="11"/>
      <c r="C13" s="13">
        <v>581.99</v>
      </c>
      <c r="D13" s="13">
        <v>695.55</v>
      </c>
      <c r="E13" s="14">
        <v>1277.54</v>
      </c>
    </row>
    <row r="14" spans="2:5" ht="12.6" customHeight="1" x14ac:dyDescent="0.15">
      <c r="B14" s="11">
        <v>1970</v>
      </c>
      <c r="C14" s="13">
        <v>666.67</v>
      </c>
      <c r="D14" s="13">
        <v>768.01</v>
      </c>
      <c r="E14" s="14">
        <v>1434.68</v>
      </c>
    </row>
    <row r="15" spans="2:5" ht="12.6" customHeight="1" x14ac:dyDescent="0.15">
      <c r="B15" s="11"/>
      <c r="C15" s="13">
        <v>749.14</v>
      </c>
      <c r="D15" s="13">
        <v>778.48</v>
      </c>
      <c r="E15" s="14">
        <v>1527.62</v>
      </c>
    </row>
    <row r="16" spans="2:5" ht="12.6" customHeight="1" x14ac:dyDescent="0.15">
      <c r="B16" s="11"/>
      <c r="C16" s="13">
        <v>805.48</v>
      </c>
      <c r="D16" s="13">
        <v>846.08</v>
      </c>
      <c r="E16" s="14">
        <v>1651.56</v>
      </c>
    </row>
    <row r="17" spans="2:5" ht="12.6" customHeight="1" x14ac:dyDescent="0.15">
      <c r="B17" s="15">
        <v>1973</v>
      </c>
      <c r="C17" s="13">
        <v>908.37</v>
      </c>
      <c r="D17" s="13">
        <v>909.46</v>
      </c>
      <c r="E17" s="14">
        <v>1817.79</v>
      </c>
    </row>
    <row r="18" spans="2:5" ht="12.6" customHeight="1" x14ac:dyDescent="0.15">
      <c r="B18" s="11"/>
      <c r="C18" s="13">
        <v>927.42</v>
      </c>
      <c r="D18" s="13">
        <v>913.31</v>
      </c>
      <c r="E18" s="14">
        <v>1840.69</v>
      </c>
    </row>
    <row r="19" spans="2:5" ht="12.6" customHeight="1" x14ac:dyDescent="0.15">
      <c r="B19" s="11">
        <v>1975</v>
      </c>
      <c r="C19" s="13">
        <v>996.74</v>
      </c>
      <c r="D19" s="13">
        <v>941.23</v>
      </c>
      <c r="E19" s="14">
        <v>1937.93</v>
      </c>
    </row>
    <row r="20" spans="2:5" ht="12.6" customHeight="1" x14ac:dyDescent="0.15">
      <c r="B20" s="11"/>
      <c r="C20" s="13">
        <v>1039.8599999999999</v>
      </c>
      <c r="D20" s="13">
        <v>995.32</v>
      </c>
      <c r="E20" s="14">
        <v>2035.13</v>
      </c>
    </row>
    <row r="21" spans="2:5" ht="12.6" customHeight="1" x14ac:dyDescent="0.15">
      <c r="B21" s="11"/>
      <c r="C21" s="13">
        <v>1090.51</v>
      </c>
      <c r="D21" s="13">
        <v>1023.87</v>
      </c>
      <c r="E21" s="14">
        <v>2114.33</v>
      </c>
    </row>
    <row r="22" spans="2:5" ht="12.6" customHeight="1" x14ac:dyDescent="0.15">
      <c r="B22" s="11"/>
      <c r="C22" s="13">
        <v>1184.02</v>
      </c>
      <c r="D22" s="13">
        <v>1061.25</v>
      </c>
      <c r="E22" s="14">
        <v>2245.31</v>
      </c>
    </row>
    <row r="23" spans="2:5" ht="12.6" customHeight="1" x14ac:dyDescent="0.15">
      <c r="B23" s="11"/>
      <c r="C23" s="13">
        <v>1233.96</v>
      </c>
      <c r="D23" s="13">
        <v>1097.25</v>
      </c>
      <c r="E23" s="14">
        <v>2331.21</v>
      </c>
    </row>
    <row r="24" spans="2:5" ht="12.6" customHeight="1" x14ac:dyDescent="0.15">
      <c r="B24" s="11">
        <v>1980</v>
      </c>
      <c r="C24" s="13">
        <v>1244.81</v>
      </c>
      <c r="D24" s="13">
        <v>1057.6099999999999</v>
      </c>
      <c r="E24" s="14">
        <v>2302.4499999999998</v>
      </c>
    </row>
    <row r="25" spans="2:5" ht="12.6" customHeight="1" x14ac:dyDescent="0.15">
      <c r="B25" s="11"/>
      <c r="C25" s="13">
        <v>1256.57</v>
      </c>
      <c r="D25" s="13">
        <v>1017</v>
      </c>
      <c r="E25" s="14">
        <v>2273.5300000000002</v>
      </c>
    </row>
    <row r="26" spans="2:5" ht="12.6" customHeight="1" x14ac:dyDescent="0.15">
      <c r="B26" s="11"/>
      <c r="C26" s="13">
        <v>1294.4100000000001</v>
      </c>
      <c r="D26" s="13">
        <v>992.35</v>
      </c>
      <c r="E26" s="14">
        <v>2286.7600000000002</v>
      </c>
    </row>
    <row r="27" spans="2:5" ht="12.6" customHeight="1" x14ac:dyDescent="0.15">
      <c r="B27" s="11"/>
      <c r="C27" s="13">
        <v>1367.42</v>
      </c>
      <c r="D27" s="13">
        <v>1027.47</v>
      </c>
      <c r="E27" s="14">
        <v>2394.92</v>
      </c>
    </row>
    <row r="28" spans="2:5" ht="12.6" customHeight="1" x14ac:dyDescent="0.15">
      <c r="B28" s="11"/>
      <c r="C28" s="13">
        <v>1371.06</v>
      </c>
      <c r="D28" s="13">
        <v>1035.25</v>
      </c>
      <c r="E28" s="14">
        <v>2406.27</v>
      </c>
    </row>
    <row r="29" spans="2:5" ht="12.6" customHeight="1" x14ac:dyDescent="0.15">
      <c r="B29" s="11">
        <v>1985</v>
      </c>
      <c r="C29" s="13">
        <v>1417.48</v>
      </c>
      <c r="D29" s="13">
        <v>1047.31</v>
      </c>
      <c r="E29" s="14">
        <v>2464.75</v>
      </c>
    </row>
    <row r="30" spans="2:5" ht="12.6" customHeight="1" x14ac:dyDescent="0.15">
      <c r="B30" s="11"/>
      <c r="C30" s="13">
        <v>1468.26</v>
      </c>
      <c r="D30" s="13">
        <v>1083.27</v>
      </c>
      <c r="E30" s="14">
        <v>2551.48</v>
      </c>
    </row>
    <row r="31" spans="2:5" ht="12.6" customHeight="1" x14ac:dyDescent="0.15">
      <c r="B31" s="11"/>
      <c r="C31" s="13">
        <v>1516.63</v>
      </c>
      <c r="D31" s="13">
        <v>1138.46</v>
      </c>
      <c r="E31" s="14">
        <v>2655.09</v>
      </c>
    </row>
    <row r="32" spans="2:5" ht="12.6" customHeight="1" x14ac:dyDescent="0.15">
      <c r="B32" s="11"/>
      <c r="C32" s="13">
        <v>1594.17</v>
      </c>
      <c r="D32" s="13">
        <v>1196.46</v>
      </c>
      <c r="E32" s="14">
        <v>2790.63</v>
      </c>
    </row>
    <row r="33" spans="2:5" ht="12.6" customHeight="1" x14ac:dyDescent="0.15">
      <c r="B33" s="11"/>
      <c r="C33" s="13">
        <v>1740.64</v>
      </c>
      <c r="D33" s="13">
        <v>1239.03</v>
      </c>
      <c r="E33" s="14">
        <v>2979.67</v>
      </c>
    </row>
    <row r="34" spans="2:5" ht="12.6" customHeight="1" x14ac:dyDescent="0.15">
      <c r="B34" s="11"/>
      <c r="C34" s="13"/>
      <c r="D34" s="13"/>
      <c r="E34" s="14"/>
    </row>
    <row r="35" spans="2:5" ht="12.6" customHeight="1" x14ac:dyDescent="0.15">
      <c r="B35" s="16">
        <v>1990</v>
      </c>
      <c r="C35" s="17">
        <v>1572.9119025982686</v>
      </c>
      <c r="D35" s="17">
        <v>1505.3398918313637</v>
      </c>
      <c r="E35" s="17">
        <v>3078.2517944296324</v>
      </c>
    </row>
    <row r="36" spans="2:5" ht="12.6" customHeight="1" x14ac:dyDescent="0.15">
      <c r="B36" s="11"/>
      <c r="C36" s="17">
        <v>1689.2809628068358</v>
      </c>
      <c r="D36" s="17">
        <v>1564.3507800092289</v>
      </c>
      <c r="E36" s="17">
        <v>3253.6317428160646</v>
      </c>
    </row>
    <row r="37" spans="2:5" ht="12.6" customHeight="1" x14ac:dyDescent="0.15">
      <c r="B37" s="11"/>
      <c r="C37" s="17">
        <v>1779.2678950766322</v>
      </c>
      <c r="D37" s="17">
        <v>1567.9507586262896</v>
      </c>
      <c r="E37" s="17">
        <v>3347.2186537029215</v>
      </c>
    </row>
    <row r="38" spans="2:5" ht="12.6" customHeight="1" x14ac:dyDescent="0.15">
      <c r="B38" s="11"/>
      <c r="C38" s="17">
        <v>1830.3621929335147</v>
      </c>
      <c r="D38" s="17">
        <v>1570.0781756805486</v>
      </c>
      <c r="E38" s="17">
        <v>3400.4403686140631</v>
      </c>
    </row>
    <row r="39" spans="2:5" ht="12.6" customHeight="1" x14ac:dyDescent="0.15">
      <c r="B39" s="11"/>
      <c r="C39" s="17">
        <v>1910.8838963559313</v>
      </c>
      <c r="D39" s="17">
        <v>1627.6080010528719</v>
      </c>
      <c r="E39" s="17">
        <v>3538.4918974088027</v>
      </c>
    </row>
    <row r="40" spans="2:5" ht="12.6" customHeight="1" x14ac:dyDescent="0.15">
      <c r="B40" s="16">
        <v>1995</v>
      </c>
      <c r="C40" s="17">
        <v>2016.1058591569847</v>
      </c>
      <c r="D40" s="17">
        <v>1659.0291069106411</v>
      </c>
      <c r="E40" s="17">
        <v>3675.134966067626</v>
      </c>
    </row>
    <row r="41" spans="2:5" ht="12.6" customHeight="1" x14ac:dyDescent="0.15">
      <c r="B41" s="11"/>
      <c r="C41" s="17">
        <v>2103.0948422857791</v>
      </c>
      <c r="D41" s="17">
        <v>1673.1353890591536</v>
      </c>
      <c r="E41" s="17">
        <v>3776.2302313449327</v>
      </c>
    </row>
    <row r="42" spans="2:5" ht="12.6" customHeight="1" x14ac:dyDescent="0.15">
      <c r="B42" s="11"/>
      <c r="C42" s="17">
        <v>2171.2670747498164</v>
      </c>
      <c r="D42" s="17">
        <v>1632.3497788251448</v>
      </c>
      <c r="E42" s="17">
        <v>3803.6168535749616</v>
      </c>
    </row>
    <row r="43" spans="2:5" ht="12.6" customHeight="1" x14ac:dyDescent="0.15">
      <c r="B43" s="11"/>
      <c r="C43" s="17">
        <v>2181.0397968764614</v>
      </c>
      <c r="D43" s="17">
        <v>1594.3464232782092</v>
      </c>
      <c r="E43" s="17">
        <v>3775.3862201546704</v>
      </c>
    </row>
    <row r="44" spans="2:5" ht="12.6" customHeight="1" x14ac:dyDescent="0.15">
      <c r="B44" s="11"/>
      <c r="C44" s="17">
        <v>2248.1333125564774</v>
      </c>
      <c r="D44" s="17">
        <v>1587.1901001122508</v>
      </c>
      <c r="E44" s="17">
        <v>3835.3234126687275</v>
      </c>
    </row>
    <row r="45" spans="2:5" ht="12.6" customHeight="1" x14ac:dyDescent="0.15">
      <c r="B45" s="16">
        <v>2000</v>
      </c>
      <c r="C45" s="17">
        <v>2253.7200714733804</v>
      </c>
      <c r="D45" s="17">
        <v>1576.1669775064468</v>
      </c>
      <c r="E45" s="17">
        <v>3829.8870489798264</v>
      </c>
    </row>
    <row r="46" spans="2:5" ht="12.6" customHeight="1" x14ac:dyDescent="0.15">
      <c r="B46" s="18"/>
      <c r="C46" s="17">
        <v>2321.7008978500535</v>
      </c>
      <c r="D46" s="17">
        <v>1570.90647516132</v>
      </c>
      <c r="E46" s="17">
        <v>3892.6073730113735</v>
      </c>
    </row>
    <row r="47" spans="2:5" ht="12.6" customHeight="1" x14ac:dyDescent="0.15">
      <c r="B47" s="18"/>
      <c r="C47" s="17">
        <v>2322.5860131652998</v>
      </c>
      <c r="D47" s="17">
        <v>1518.4501802978896</v>
      </c>
      <c r="E47" s="17">
        <v>3841.0361934631892</v>
      </c>
    </row>
    <row r="48" spans="2:5" ht="12.6" customHeight="1" x14ac:dyDescent="0.15">
      <c r="B48" s="18"/>
      <c r="C48" s="17">
        <v>2290.2634851183639</v>
      </c>
      <c r="D48" s="17">
        <v>1492.3337600715315</v>
      </c>
      <c r="E48" s="17">
        <v>3782.5972451898951</v>
      </c>
    </row>
    <row r="49" spans="2:5" ht="12.6" customHeight="1" x14ac:dyDescent="0.15">
      <c r="B49" s="18"/>
      <c r="C49" s="17">
        <v>2212.0060004937645</v>
      </c>
      <c r="D49" s="17">
        <v>1483.7179193459522</v>
      </c>
      <c r="E49" s="17">
        <v>3695.7239198397165</v>
      </c>
    </row>
    <row r="50" spans="2:5" ht="12.6" customHeight="1" x14ac:dyDescent="0.15">
      <c r="B50" s="16">
        <v>2005</v>
      </c>
      <c r="C50" s="17">
        <v>2144.3572653317588</v>
      </c>
      <c r="D50" s="17">
        <v>1470.6388831122026</v>
      </c>
      <c r="E50" s="17">
        <v>3614.9961484439609</v>
      </c>
    </row>
    <row r="51" spans="2:5" ht="12.6" customHeight="1" x14ac:dyDescent="0.15">
      <c r="B51" s="18"/>
      <c r="C51" s="17">
        <v>2094.8842450010948</v>
      </c>
      <c r="D51" s="17">
        <v>1479.2254744976779</v>
      </c>
      <c r="E51" s="17">
        <v>3574.1097194987728</v>
      </c>
    </row>
    <row r="52" spans="2:5" ht="12.6" customHeight="1" x14ac:dyDescent="0.15">
      <c r="B52" s="18"/>
      <c r="C52" s="17">
        <v>2080.9144745577646</v>
      </c>
      <c r="D52" s="17">
        <v>1453.5414557850806</v>
      </c>
      <c r="E52" s="17">
        <v>3534.4559303428446</v>
      </c>
    </row>
    <row r="53" spans="2:5" ht="12.6" customHeight="1" x14ac:dyDescent="0.15">
      <c r="B53" s="18"/>
      <c r="C53" s="17">
        <v>2011.8059638620648</v>
      </c>
      <c r="D53" s="17">
        <v>1409.5572813303716</v>
      </c>
      <c r="E53" s="17">
        <v>3421.3632451924359</v>
      </c>
    </row>
    <row r="54" spans="2:5" ht="12.6" customHeight="1" x14ac:dyDescent="0.15">
      <c r="B54" s="18"/>
      <c r="C54" s="17">
        <v>2030.7196978950838</v>
      </c>
      <c r="D54" s="17">
        <v>1342.54508470002</v>
      </c>
      <c r="E54" s="17">
        <v>3373.264782595103</v>
      </c>
    </row>
    <row r="55" spans="2:5" ht="12.6" customHeight="1" x14ac:dyDescent="0.15">
      <c r="B55" s="16">
        <v>2010</v>
      </c>
      <c r="C55" s="17">
        <v>2026.1215603771736</v>
      </c>
      <c r="D55" s="17">
        <v>1360.694693109743</v>
      </c>
      <c r="E55" s="17">
        <v>3386.8162534869166</v>
      </c>
    </row>
    <row r="56" spans="2:5" ht="12.6" customHeight="1" x14ac:dyDescent="0.15">
      <c r="B56" s="18"/>
      <c r="C56" s="17">
        <v>2001.5427504429504</v>
      </c>
      <c r="D56" s="17">
        <v>1313.2495481232957</v>
      </c>
      <c r="E56" s="17">
        <v>3314.7922985662458</v>
      </c>
    </row>
    <row r="57" spans="2:5" ht="12.6" customHeight="1" x14ac:dyDescent="0.15">
      <c r="B57" s="18"/>
      <c r="C57" s="17">
        <v>2016.604624761507</v>
      </c>
      <c r="D57" s="17">
        <v>1312.3014980933053</v>
      </c>
      <c r="E57" s="17">
        <v>3328.9061228548117</v>
      </c>
    </row>
    <row r="58" spans="2:5" ht="12.6" customHeight="1" x14ac:dyDescent="0.15">
      <c r="B58" s="18"/>
      <c r="C58" s="17">
        <v>1933.0362925483967</v>
      </c>
      <c r="D58" s="17">
        <v>1302.5938676450373</v>
      </c>
      <c r="E58" s="17">
        <v>3235.6301601934333</v>
      </c>
    </row>
    <row r="59" spans="2:5" ht="12.6" customHeight="1" x14ac:dyDescent="0.15">
      <c r="B59" s="18"/>
      <c r="C59" s="17">
        <v>1862.1152050330782</v>
      </c>
      <c r="D59" s="17">
        <v>1302.5142666966988</v>
      </c>
      <c r="E59" s="17">
        <v>3164.6294717297765</v>
      </c>
    </row>
    <row r="60" spans="2:5" ht="12.6" customHeight="1" x14ac:dyDescent="0.15">
      <c r="B60" s="16">
        <v>2015</v>
      </c>
      <c r="C60" s="17">
        <v>1854.8838327530616</v>
      </c>
      <c r="D60" s="17">
        <v>1293.391603065133</v>
      </c>
      <c r="E60" s="17">
        <v>3148.2754358181946</v>
      </c>
    </row>
    <row r="61" spans="2:5" ht="12.6" customHeight="1" x14ac:dyDescent="0.15">
      <c r="B61" s="18"/>
      <c r="C61" s="17">
        <v>1850.9291546887609</v>
      </c>
      <c r="D61" s="17">
        <v>1273.6366620491037</v>
      </c>
      <c r="E61" s="17">
        <v>3124.5658167378647</v>
      </c>
    </row>
    <row r="62" spans="2:5" ht="12.6" customHeight="1" x14ac:dyDescent="0.15">
      <c r="B62" s="18"/>
      <c r="C62" s="17">
        <v>1839.5360596767853</v>
      </c>
      <c r="D62" s="17">
        <v>1260.8101400941134</v>
      </c>
      <c r="E62" s="17">
        <v>3100.3461997708987</v>
      </c>
    </row>
    <row r="63" spans="2:5" ht="12.6" customHeight="1" x14ac:dyDescent="0.15">
      <c r="B63" s="18"/>
      <c r="C63" s="17">
        <v>1815.1866808329644</v>
      </c>
      <c r="D63" s="17">
        <v>1248.7050263001158</v>
      </c>
      <c r="E63" s="17">
        <v>3063.8917071330798</v>
      </c>
    </row>
    <row r="64" spans="2:5" ht="12.6" customHeight="1" x14ac:dyDescent="0.15">
      <c r="B64" s="18"/>
      <c r="C64" s="17">
        <v>1772.9284427371406</v>
      </c>
      <c r="D64" s="17">
        <v>1230.321165605701</v>
      </c>
      <c r="E64" s="17">
        <v>3003.2496083428414</v>
      </c>
    </row>
    <row r="65" spans="2:5" ht="12.6" customHeight="1" x14ac:dyDescent="0.15">
      <c r="B65" s="11">
        <v>2020</v>
      </c>
      <c r="C65" s="17">
        <v>1513.0636151879785</v>
      </c>
      <c r="D65" s="17">
        <v>1160.7646738315566</v>
      </c>
      <c r="E65" s="17">
        <v>2673.8282890195355</v>
      </c>
    </row>
    <row r="66" spans="2:5" ht="12.6" customHeight="1" x14ac:dyDescent="0.15">
      <c r="B66" s="18"/>
      <c r="C66" s="17">
        <v>1497.5581281733707</v>
      </c>
      <c r="D66" s="17">
        <v>1194.4395065644537</v>
      </c>
      <c r="E66" s="17">
        <v>2691.9976347378247</v>
      </c>
    </row>
    <row r="67" spans="2:5" ht="12.6" customHeight="1" x14ac:dyDescent="0.15">
      <c r="B67" s="18"/>
      <c r="C67" s="17">
        <v>1607.4523250187121</v>
      </c>
      <c r="D67" s="17">
        <v>1184.4476004431383</v>
      </c>
      <c r="E67" s="17">
        <v>2791.8999254618507</v>
      </c>
    </row>
    <row r="68" spans="2:5" ht="12.6" customHeight="1" x14ac:dyDescent="0.15">
      <c r="B68" s="11">
        <v>2023</v>
      </c>
      <c r="C68" s="17">
        <v>1603.1737382432063</v>
      </c>
      <c r="D68" s="17">
        <v>1176.8209122842654</v>
      </c>
      <c r="E68" s="17">
        <v>2779.9946505274715</v>
      </c>
    </row>
    <row r="69" spans="2:5" ht="12.6" customHeight="1" x14ac:dyDescent="0.15">
      <c r="B69" s="1" t="s">
        <v>10</v>
      </c>
      <c r="C69" s="19"/>
      <c r="D69" s="19"/>
      <c r="E69" s="19"/>
    </row>
    <row r="70" spans="2:5" ht="12.6" customHeight="1" x14ac:dyDescent="0.15">
      <c r="B70" s="1" t="s">
        <v>7</v>
      </c>
    </row>
  </sheetData>
  <phoneticPr fontId="3"/>
  <pageMargins left="0.4" right="0.4" top="0.4" bottom="0.4" header="0.2" footer="0.2"/>
  <pageSetup paperSize="9" scale="67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2025-05-15T13:04:00Z</dcterms:created>
  <dcterms:modified xsi:type="dcterms:W3CDTF">2025-07-29T03:58:58Z</dcterms:modified>
</cp:coreProperties>
</file>