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B66DB363-46A9-49F1-BF70-9716BA3584AB}" xr6:coauthVersionLast="47" xr6:coauthVersionMax="47" xr10:uidLastSave="{00000000-0000-0000-0000-000000000000}"/>
  <bookViews>
    <workbookView xWindow="2160" yWindow="2190" windowWidth="26640" windowHeight="15315" tabRatio="534" xr2:uid="{00000000-000D-0000-FFFF-FFFF00000000}"/>
  </bookViews>
  <sheets>
    <sheet name="グラフ" sheetId="4" r:id="rId1"/>
    <sheet name="データ" sheetId="3" r:id="rId2"/>
  </sheets>
  <definedNames>
    <definedName name="_xlnm.Print_Area" localSheetId="0">グラフ!$A$1:$O$35</definedName>
    <definedName name="_xlnm.Print_Area" localSheetId="1">データ!$B$4:$Q$71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" i="4" l="1"/>
  <c r="A34" i="4"/>
  <c r="A33" i="4"/>
  <c r="A1" i="4"/>
</calcChain>
</file>

<file path=xl/sharedStrings.xml><?xml version="1.0" encoding="utf-8"?>
<sst xmlns="http://schemas.openxmlformats.org/spreadsheetml/2006/main" count="20" uniqueCount="14">
  <si>
    <t>石油</t>
  </si>
  <si>
    <t>ガス</t>
  </si>
  <si>
    <t>電力</t>
  </si>
  <si>
    <t>合計</t>
    <rPh sb="0" eb="2">
      <t>ゴウケイ</t>
    </rPh>
    <phoneticPr fontId="2"/>
  </si>
  <si>
    <t>年度</t>
    <rPh sb="0" eb="2">
      <t>ネンド</t>
    </rPh>
    <phoneticPr fontId="2"/>
  </si>
  <si>
    <t>石炭他</t>
    <rPh sb="2" eb="3">
      <t>ホカ</t>
    </rPh>
    <phoneticPr fontId="2"/>
  </si>
  <si>
    <r>
      <t>(単位：10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J/</t>
    </r>
    <r>
      <rPr>
        <sz val="11"/>
        <rFont val="ＭＳ Ｐゴシック"/>
        <family val="3"/>
        <charset val="128"/>
      </rPr>
      <t>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rPh sb="1" eb="3">
      <t>タンイ</t>
    </rPh>
    <phoneticPr fontId="2"/>
  </si>
  <si>
    <t>熱（含地熱・太陽熱）</t>
    <rPh sb="2" eb="3">
      <t>フク</t>
    </rPh>
    <rPh sb="3" eb="5">
      <t>チネツ</t>
    </rPh>
    <rPh sb="6" eb="9">
      <t>タイヨウネツ</t>
    </rPh>
    <phoneticPr fontId="2"/>
  </si>
  <si>
    <r>
      <t>熱(含地熱・太陽熱</t>
    </r>
    <r>
      <rPr>
        <sz val="11"/>
        <rFont val="ＭＳ Ｐゴシック"/>
        <family val="3"/>
        <charset val="128"/>
      </rPr>
      <t>)</t>
    </r>
    <rPh sb="2" eb="3">
      <t>フク</t>
    </rPh>
    <rPh sb="3" eb="5">
      <t>チネツ</t>
    </rPh>
    <rPh sb="6" eb="9">
      <t>タイヨウネツ</t>
    </rPh>
    <phoneticPr fontId="2"/>
  </si>
  <si>
    <t>資料：日本エネルギー経済研究所「エネルギー・経済統計要覧」、資源エネルギー庁「総合エネルギー統計」を基に作成</t>
    <rPh sb="0" eb="2">
      <t>シリョウ</t>
    </rPh>
    <rPh sb="50" eb="51">
      <t>モト</t>
    </rPh>
    <rPh sb="52" eb="54">
      <t>サクセイ</t>
    </rPh>
    <phoneticPr fontId="2"/>
  </si>
  <si>
    <t>【第12-1-10】業務他部門のエネルギー消費原単位の推移（エネルギー源別）</t>
  </si>
  <si>
    <t>(注1)｢総合エネルギー統計｣は、1990年度以降、数値の算出方法が変更されている。</t>
    <phoneticPr fontId="2"/>
  </si>
  <si>
    <t>(注2)「ガス」は天然ガス、都市ガスの合計。</t>
    <rPh sb="9" eb="11">
      <t>テンネン</t>
    </rPh>
    <rPh sb="14" eb="16">
      <t>トシ</t>
    </rPh>
    <rPh sb="19" eb="21">
      <t>ゴウケイ</t>
    </rPh>
    <phoneticPr fontId="2"/>
  </si>
  <si>
    <t>(注3)「石油」にはLPガスを含む。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</si>
</sst>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0.0"/>
    <numFmt numFmtId="178" formatCode="#,##0_ ;[Red]\-#,##0\ "/>
    <numFmt numFmtId="179" formatCode="#,##0.00_ ;[Red]\-#,##0.00\ "/>
    <numFmt numFmtId="180" formatCode="General_);[Red]\-General_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0" fontId="4" fillId="0" borderId="0"/>
    <xf numFmtId="1" fontId="4" fillId="0" borderId="0">
      <alignment vertical="center"/>
    </xf>
    <xf numFmtId="1" fontId="4" fillId="0" borderId="0">
      <alignment vertical="center"/>
    </xf>
    <xf numFmtId="0" fontId="7" fillId="0" borderId="0"/>
  </cellStyleXfs>
  <cellXfs count="25">
    <xf numFmtId="0" fontId="0" fillId="0" borderId="0" xfId="0"/>
    <xf numFmtId="0" fontId="5" fillId="0" borderId="0" xfId="0" applyFont="1"/>
    <xf numFmtId="38" fontId="1" fillId="0" borderId="0" xfId="2"/>
    <xf numFmtId="0" fontId="1" fillId="0" borderId="0" xfId="0" applyFont="1"/>
    <xf numFmtId="176" fontId="1" fillId="0" borderId="0" xfId="2" applyNumberFormat="1"/>
    <xf numFmtId="38" fontId="5" fillId="0" borderId="1" xfId="2" applyFont="1" applyFill="1" applyBorder="1"/>
    <xf numFmtId="38" fontId="1" fillId="0" borderId="1" xfId="2" applyFill="1" applyBorder="1"/>
    <xf numFmtId="9" fontId="1" fillId="0" borderId="1" xfId="1" applyFill="1" applyBorder="1"/>
    <xf numFmtId="38" fontId="1" fillId="0" borderId="0" xfId="2" applyFill="1"/>
    <xf numFmtId="38" fontId="1" fillId="0" borderId="0" xfId="2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38" fontId="1" fillId="0" borderId="1" xfId="2" applyFill="1" applyBorder="1" applyAlignment="1">
      <alignment horizontal="center" vertical="center"/>
    </xf>
    <xf numFmtId="38" fontId="0" fillId="0" borderId="1" xfId="2" applyFont="1" applyFill="1" applyBorder="1" applyAlignment="1">
      <alignment horizontal="center" vertical="center" wrapText="1"/>
    </xf>
    <xf numFmtId="38" fontId="1" fillId="0" borderId="0" xfId="2" applyFill="1" applyAlignment="1">
      <alignment horizontal="center"/>
    </xf>
    <xf numFmtId="38" fontId="1" fillId="0" borderId="1" xfId="2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79" fontId="1" fillId="0" borderId="1" xfId="2" applyNumberFormat="1" applyFill="1" applyBorder="1"/>
    <xf numFmtId="178" fontId="1" fillId="0" borderId="0" xfId="2" applyNumberFormat="1" applyFill="1"/>
    <xf numFmtId="0" fontId="1" fillId="0" borderId="1" xfId="0" applyFont="1" applyBorder="1"/>
    <xf numFmtId="9" fontId="1" fillId="0" borderId="1" xfId="0" applyNumberFormat="1" applyFont="1" applyBorder="1"/>
    <xf numFmtId="179" fontId="1" fillId="0" borderId="0" xfId="2" applyNumberFormat="1" applyFill="1"/>
    <xf numFmtId="0" fontId="0" fillId="0" borderId="1" xfId="0" applyBorder="1" applyAlignment="1">
      <alignment horizontal="center"/>
    </xf>
    <xf numFmtId="180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77" fontId="0" fillId="0" borderId="0" xfId="0" applyNumberFormat="1"/>
  </cellXfs>
  <cellStyles count="11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10" xr:uid="{7C3EF35C-9DE6-4F78-ABB2-6FB8A7A0BCEC}"/>
    <cellStyle name="標準 6" xfId="4" xr:uid="{00000000-0005-0000-0000-000004000000}"/>
    <cellStyle name="標準 7" xfId="5" xr:uid="{00000000-0005-0000-0000-000005000000}"/>
    <cellStyle name="標準 8" xfId="6" xr:uid="{00000000-0005-0000-0000-000006000000}"/>
    <cellStyle name="未定義" xfId="7" xr:uid="{00000000-0005-0000-0000-000009000000}"/>
    <cellStyle name="未定義 2" xfId="8" xr:uid="{00000000-0005-0000-0000-00000A000000}"/>
    <cellStyle name="未定義_2009fy (1)" xfId="9" xr:uid="{00000000-0005-0000-0000-00000B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08043289464857E-2"/>
          <c:y val="9.4377695111883736E-2"/>
          <c:w val="0.69091877442586169"/>
          <c:h val="0.8163323023069545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データ!$F$6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453990252033259E-16"/>
                </c:manualLayout>
              </c:layout>
              <c:tx>
                <c:strRef>
                  <c:f>データ!$N$7</c:f>
                  <c:strCache>
                    <c:ptCount val="1"/>
                    <c:pt idx="0">
                      <c:v>16%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{372DA88C-5AC5-49C8-9A2D-2863DB986245}</c15:txfldGUID>
                      <c15:f>データ!$N$7</c15:f>
                      <c15:dlblFieldTableCache>
                        <c:ptCount val="1"/>
                        <c:pt idx="0">
                          <c:v>16%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018-45D5-B205-B6BE0C5029D3}"/>
                </c:ext>
              </c:extLst>
            </c:dLbl>
            <c:dLbl>
              <c:idx val="5"/>
              <c:tx>
                <c:strRef>
                  <c:f>データ!$N$12</c:f>
                  <c:strCache>
                    <c:ptCount val="1"/>
                    <c:pt idx="0">
                      <c:v>17%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{F63FFC36-2848-4E2C-8013-7FEA53FB4E77}</c15:txfldGUID>
                      <c15:f>データ!$N$12</c15:f>
                      <c15:dlblFieldTableCache>
                        <c:ptCount val="1"/>
                        <c:pt idx="0">
                          <c:v>17%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018-45D5-B205-B6BE0C5029D3}"/>
                </c:ext>
              </c:extLst>
            </c:dLbl>
            <c:dLbl>
              <c:idx val="15"/>
              <c:tx>
                <c:strRef>
                  <c:f>データ!$N$22</c:f>
                  <c:strCache>
                    <c:ptCount val="1"/>
                    <c:pt idx="0">
                      <c:v>28%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{01B1DE06-D789-494B-AD04-FB8CCCA01A23}</c15:txfldGUID>
                      <c15:f>データ!$N$22</c15:f>
                      <c15:dlblFieldTableCache>
                        <c:ptCount val="1"/>
                        <c:pt idx="0">
                          <c:v>28%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018-45D5-B205-B6BE0C5029D3}"/>
                </c:ext>
              </c:extLst>
            </c:dLbl>
            <c:dLbl>
              <c:idx val="26"/>
              <c:layout>
                <c:manualLayout>
                  <c:x val="-7.6203554634290624E-4"/>
                  <c:y val="-8.9486439821121182E-3"/>
                </c:manualLayout>
              </c:layout>
              <c:tx>
                <c:strRef>
                  <c:f>データ!$N$33</c:f>
                  <c:strCache>
                    <c:ptCount val="1"/>
                    <c:pt idx="0">
                      <c:v>29%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111290071973959E-2"/>
                      <c:h val="4.1760843464915945E-2"/>
                    </c:manualLayout>
                  </c15:layout>
                  <c15:dlblFieldTable>
                    <c15:dlblFTEntry>
                      <c15:txfldGUID>{BE432C6D-F812-4353-8F40-23E92BA8356F}</c15:txfldGUID>
                      <c15:f>データ!$N$33</c15:f>
                      <c15:dlblFieldTableCache>
                        <c:ptCount val="1"/>
                        <c:pt idx="0">
                          <c:v>29%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018-45D5-B205-B6BE0C5029D3}"/>
                </c:ext>
              </c:extLst>
            </c:dLbl>
            <c:dLbl>
              <c:idx val="36"/>
              <c:layout>
                <c:manualLayout>
                  <c:x val="-2.0792733032111064E-4"/>
                  <c:y val="-2.2148755196217532E-4"/>
                </c:manualLayout>
              </c:layout>
              <c:tx>
                <c:strRef>
                  <c:f>データ!$N$43</c:f>
                  <c:strCache>
                    <c:ptCount val="1"/>
                    <c:pt idx="0">
                      <c:v>41%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14134332721729E-2"/>
                      <c:h val="4.1760843464915945E-2"/>
                    </c:manualLayout>
                  </c15:layout>
                  <c15:dlblFieldTable>
                    <c15:dlblFTEntry>
                      <c15:txfldGUID>{60834219-8529-4759-8FB4-99441CA799E9}</c15:txfldGUID>
                      <c15:f>データ!$N$43</c15:f>
                      <c15:dlblFieldTableCache>
                        <c:ptCount val="1"/>
                        <c:pt idx="0">
                          <c:v>41%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018-45D5-B205-B6BE0C5029D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78B34B7E-A92A-402F-A8DF-EF21D1BAAA2B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{78B34B7E-A92A-402F-A8DF-EF21D1BAAA2B}</c15:txfldGUID>
                      <c15:f>データ!$N$53</c15:f>
                      <c15:dlblFieldTableCache>
                        <c:ptCount val="1"/>
                        <c:pt idx="0">
                          <c:v>51%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A81-47DE-A77F-81EDE19049A3}"/>
                </c:ext>
              </c:extLst>
            </c:dLbl>
            <c:dLbl>
              <c:idx val="59"/>
              <c:layout>
                <c:manualLayout>
                  <c:x val="4.8589105464456932E-2"/>
                  <c:y val="0"/>
                </c:manualLayout>
              </c:layout>
              <c:tx>
                <c:strRef>
                  <c:f>データ!$N$66</c:f>
                  <c:strCache>
                    <c:ptCount val="1"/>
                    <c:pt idx="0">
                      <c:v>60%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{8EB4839C-9190-4067-978B-855256642B1E}</c15:txfldGUID>
                      <c15:f>データ!$N$66</c15:f>
                      <c15:dlblFieldTableCache>
                        <c:ptCount val="1"/>
                        <c:pt idx="0">
                          <c:v>60%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D4E-473B-B38F-6CFD2945FD4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データ!$F$7:$F$66</c:f>
              <c:numCache>
                <c:formatCode>General</c:formatCode>
                <c:ptCount val="60"/>
                <c:pt idx="0">
                  <c:v>131.70561009884938</c:v>
                </c:pt>
                <c:pt idx="1">
                  <c:v>143.71573526516258</c:v>
                </c:pt>
                <c:pt idx="2">
                  <c:v>160.10188897150041</c:v>
                </c:pt>
                <c:pt idx="3">
                  <c:v>168.99345971621409</c:v>
                </c:pt>
                <c:pt idx="4">
                  <c:v>189.80911941343848</c:v>
                </c:pt>
                <c:pt idx="5">
                  <c:v>207.94881451085851</c:v>
                </c:pt>
                <c:pt idx="6">
                  <c:v>225.5086403354999</c:v>
                </c:pt>
                <c:pt idx="7">
                  <c:v>256.39581146020015</c:v>
                </c:pt>
                <c:pt idx="8">
                  <c:v>264.77292266365305</c:v>
                </c:pt>
                <c:pt idx="9">
                  <c:v>258.02813350705668</c:v>
                </c:pt>
                <c:pt idx="10">
                  <c:v>277.07403049773706</c:v>
                </c:pt>
                <c:pt idx="11">
                  <c:v>283.86426980052403</c:v>
                </c:pt>
                <c:pt idx="12">
                  <c:v>301.38315971360913</c:v>
                </c:pt>
                <c:pt idx="13">
                  <c:v>325.30027307786492</c:v>
                </c:pt>
                <c:pt idx="14">
                  <c:v>340.35996475841688</c:v>
                </c:pt>
                <c:pt idx="15">
                  <c:v>327.23258357842798</c:v>
                </c:pt>
                <c:pt idx="16">
                  <c:v>336.04805124005753</c:v>
                </c:pt>
                <c:pt idx="17">
                  <c:v>337.63738897646914</c:v>
                </c:pt>
                <c:pt idx="18">
                  <c:v>361.08396493152651</c:v>
                </c:pt>
                <c:pt idx="19">
                  <c:v>375.66972652190475</c:v>
                </c:pt>
                <c:pt idx="20">
                  <c:v>387.78884336868316</c:v>
                </c:pt>
                <c:pt idx="21">
                  <c:v>386.40488461399502</c:v>
                </c:pt>
                <c:pt idx="22">
                  <c:v>411.13733095637281</c:v>
                </c:pt>
                <c:pt idx="23">
                  <c:v>421.63909556297097</c:v>
                </c:pt>
                <c:pt idx="24">
                  <c:v>442.15920842017272</c:v>
                </c:pt>
                <c:pt idx="26">
                  <c:v>402.58966683831193</c:v>
                </c:pt>
                <c:pt idx="27">
                  <c:v>429.64645387767041</c:v>
                </c:pt>
                <c:pt idx="28">
                  <c:v>447.99836416017138</c:v>
                </c:pt>
                <c:pt idx="29">
                  <c:v>464.88436832977209</c:v>
                </c:pt>
                <c:pt idx="30">
                  <c:v>510.49175201056642</c:v>
                </c:pt>
                <c:pt idx="31">
                  <c:v>528.49020567398009</c:v>
                </c:pt>
                <c:pt idx="32">
                  <c:v>540.22435730830762</c:v>
                </c:pt>
                <c:pt idx="33">
                  <c:v>550.78514391742476</c:v>
                </c:pt>
                <c:pt idx="34">
                  <c:v>584.74202492303255</c:v>
                </c:pt>
                <c:pt idx="35">
                  <c:v>592.76915166457945</c:v>
                </c:pt>
                <c:pt idx="36">
                  <c:v>626.65781815471041</c:v>
                </c:pt>
                <c:pt idx="37">
                  <c:v>610.19833218579242</c:v>
                </c:pt>
                <c:pt idx="38">
                  <c:v>625.60375842149256</c:v>
                </c:pt>
                <c:pt idx="39">
                  <c:v>622.19816300571927</c:v>
                </c:pt>
                <c:pt idx="40">
                  <c:v>648.18732016125716</c:v>
                </c:pt>
                <c:pt idx="41">
                  <c:v>670.02255136544591</c:v>
                </c:pt>
                <c:pt idx="42">
                  <c:v>674.49108624906069</c:v>
                </c:pt>
                <c:pt idx="43">
                  <c:v>701.26067772785166</c:v>
                </c:pt>
                <c:pt idx="44">
                  <c:v>699.26342045446552</c:v>
                </c:pt>
                <c:pt idx="45">
                  <c:v>668.75646166335309</c:v>
                </c:pt>
                <c:pt idx="46">
                  <c:v>670.82291390894216</c:v>
                </c:pt>
                <c:pt idx="47">
                  <c:v>666.10126902295599</c:v>
                </c:pt>
                <c:pt idx="48">
                  <c:v>639.34663474784247</c:v>
                </c:pt>
                <c:pt idx="49">
                  <c:v>625.76385191143436</c:v>
                </c:pt>
                <c:pt idx="50">
                  <c:v>621.7291522526948</c:v>
                </c:pt>
                <c:pt idx="51">
                  <c:v>608.45853754253483</c:v>
                </c:pt>
                <c:pt idx="52">
                  <c:v>620.55875418124356</c:v>
                </c:pt>
                <c:pt idx="53">
                  <c:v>619.2107053411936</c:v>
                </c:pt>
                <c:pt idx="54">
                  <c:v>612.23143324789555</c:v>
                </c:pt>
                <c:pt idx="55">
                  <c:v>600.7103660081126</c:v>
                </c:pt>
                <c:pt idx="56">
                  <c:v>567.64680121124468</c:v>
                </c:pt>
                <c:pt idx="57">
                  <c:v>591.44040596856371</c:v>
                </c:pt>
                <c:pt idx="58">
                  <c:v>572.5284947673324</c:v>
                </c:pt>
                <c:pt idx="59">
                  <c:v>558.67876303496439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18-45D5-B205-B6BE0C5029D3}"/>
            </c:ext>
          </c:extLst>
        </c:ser>
        <c:ser>
          <c:idx val="1"/>
          <c:order val="1"/>
          <c:tx>
            <c:strRef>
              <c:f>データ!$D$6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71557392522303E-3"/>
                  <c:y val="-1.0453990252033259E-16"/>
                </c:manualLayout>
              </c:layout>
              <c:tx>
                <c:strRef>
                  <c:f>データ!$L$7</c:f>
                  <c:strCache>
                    <c:ptCount val="1"/>
                    <c:pt idx="0">
                      <c:v>54%</c:v>
                    </c:pt>
                  </c:strCache>
                </c:strRef>
              </c:tx>
              <c:spPr>
                <a:solidFill>
                  <a:srgbClr val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{7A68C47D-0463-41B2-8FA1-7507155D9EBD}</c15:txfldGUID>
                      <c15:f>データ!$L$7</c15:f>
                      <c15:dlblFieldTableCache>
                        <c:ptCount val="1"/>
                        <c:pt idx="0">
                          <c:v>54%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018-45D5-B205-B6BE0C5029D3}"/>
                </c:ext>
              </c:extLst>
            </c:dLbl>
            <c:dLbl>
              <c:idx val="5"/>
              <c:layout>
                <c:manualLayout>
                  <c:x val="-1.6473737303793019E-17"/>
                  <c:y val="1.9957848305985019E-2"/>
                </c:manualLayout>
              </c:layout>
              <c:tx>
                <c:strRef>
                  <c:f>データ!$L$12</c:f>
                  <c:strCache>
                    <c:ptCount val="1"/>
                    <c:pt idx="0">
                      <c:v>68%</c:v>
                    </c:pt>
                  </c:strCache>
                </c:strRef>
              </c:tx>
              <c:spPr>
                <a:solidFill>
                  <a:srgbClr val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{E7C4A64D-D0BE-40CA-9FD7-A0412AA782BC}</c15:txfldGUID>
                      <c15:f>データ!$L$12</c15:f>
                      <c15:dlblFieldTableCache>
                        <c:ptCount val="1"/>
                        <c:pt idx="0">
                          <c:v>68%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9018-45D5-B205-B6BE0C5029D3}"/>
                </c:ext>
              </c:extLst>
            </c:dLbl>
            <c:dLbl>
              <c:idx val="15"/>
              <c:tx>
                <c:strRef>
                  <c:f>データ!$L$22</c:f>
                  <c:strCache>
                    <c:ptCount val="1"/>
                    <c:pt idx="0">
                      <c:v>56%</c:v>
                    </c:pt>
                  </c:strCache>
                </c:strRef>
              </c:tx>
              <c:spPr>
                <a:solidFill>
                  <a:srgbClr val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{7E0A6A16-DE15-44CF-973B-C2AF6E5BED5E}</c15:txfldGUID>
                      <c15:f>データ!$L$22</c15:f>
                      <c15:dlblFieldTableCache>
                        <c:ptCount val="1"/>
                        <c:pt idx="0">
                          <c:v>56%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9018-45D5-B205-B6BE0C5029D3}"/>
                </c:ext>
              </c:extLst>
            </c:dLbl>
            <c:dLbl>
              <c:idx val="26"/>
              <c:layout>
                <c:manualLayout>
                  <c:x val="2.1490154528091112E-4"/>
                  <c:y val="-8.1582888954563441E-3"/>
                </c:manualLayout>
              </c:layout>
              <c:tx>
                <c:strRef>
                  <c:f>データ!$L$33</c:f>
                  <c:strCache>
                    <c:ptCount val="1"/>
                    <c:pt idx="0">
                      <c:v>62%</c:v>
                    </c:pt>
                  </c:strCache>
                </c:strRef>
              </c:tx>
              <c:spPr>
                <a:solidFill>
                  <a:srgbClr val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0844581122619E-2"/>
                      <c:h val="4.1760843464915945E-2"/>
                    </c:manualLayout>
                  </c15:layout>
                  <c15:dlblFieldTable>
                    <c15:dlblFTEntry>
                      <c15:txfldGUID>{74203F04-F473-4FAA-ABD9-187C54B45EA9}</c15:txfldGUID>
                      <c15:f>データ!$L$33</c15:f>
                      <c15:dlblFieldTableCache>
                        <c:ptCount val="1"/>
                        <c:pt idx="0">
                          <c:v>62%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9018-45D5-B205-B6BE0C5029D3}"/>
                </c:ext>
              </c:extLst>
            </c:dLbl>
            <c:dLbl>
              <c:idx val="36"/>
              <c:layout>
                <c:manualLayout>
                  <c:x val="1.6431113695977012E-3"/>
                  <c:y val="-2.6912104770502802E-3"/>
                </c:manualLayout>
              </c:layout>
              <c:tx>
                <c:strRef>
                  <c:f>データ!$L$43</c:f>
                  <c:strCache>
                    <c:ptCount val="1"/>
                    <c:pt idx="0">
                      <c:v>46%</c:v>
                    </c:pt>
                  </c:strCache>
                </c:strRef>
              </c:tx>
              <c:spPr>
                <a:solidFill>
                  <a:srgbClr val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14134332721729E-2"/>
                      <c:h val="4.1760843464915945E-2"/>
                    </c:manualLayout>
                  </c15:layout>
                  <c15:dlblFieldTable>
                    <c15:dlblFTEntry>
                      <c15:txfldGUID>{B147014D-8117-47B1-ACDE-2DEBE09A5341}</c15:txfldGUID>
                      <c15:f>データ!$L$43</c15:f>
                      <c15:dlblFieldTableCache>
                        <c:ptCount val="1"/>
                        <c:pt idx="0">
                          <c:v>46%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018-45D5-B205-B6BE0C5029D3}"/>
                </c:ext>
              </c:extLst>
            </c:dLbl>
            <c:dLbl>
              <c:idx val="46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A0C5C84C-F3FA-49EC-B2DF-4DBD1882EE18}" type="CELLREF">
                      <a:rPr lang="en-US" altLang="ja-JP" sz="1200"/>
                      <a:pPr>
                        <a:defRPr sz="1200"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{A0C5C84C-F3FA-49EC-B2DF-4DBD1882EE18}</c15:txfldGUID>
                      <c15:f>データ!$L$53</c15:f>
                      <c15:dlblFieldTableCache>
                        <c:ptCount val="1"/>
                        <c:pt idx="0">
                          <c:v>29%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A81-47DE-A77F-81EDE19049A3}"/>
                </c:ext>
              </c:extLst>
            </c:dLbl>
            <c:dLbl>
              <c:idx val="59"/>
              <c:layout>
                <c:manualLayout>
                  <c:x val="5.9001056635412011E-2"/>
                  <c:y val="5.2023808060822796E-2"/>
                </c:manualLayout>
              </c:layout>
              <c:tx>
                <c:strRef>
                  <c:f>データ!$L$66</c:f>
                  <c:strCache>
                    <c:ptCount val="1"/>
                    <c:pt idx="0">
                      <c:v>19%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{DDD995ED-FCAE-439D-8CAD-0ECB3E15A3F5}</c15:txfldGUID>
                      <c15:f>データ!$L$66</c15:f>
                      <c15:dlblFieldTableCache>
                        <c:ptCount val="1"/>
                        <c:pt idx="0">
                          <c:v>19%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D4E-473B-B38F-6CFD2945F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データ!$D$7:$D$66</c:f>
              <c:numCache>
                <c:formatCode>General</c:formatCode>
                <c:ptCount val="60"/>
                <c:pt idx="0">
                  <c:v>433.66481374011386</c:v>
                </c:pt>
                <c:pt idx="1">
                  <c:v>548.71558250218959</c:v>
                </c:pt>
                <c:pt idx="2">
                  <c:v>602.37775144683292</c:v>
                </c:pt>
                <c:pt idx="3">
                  <c:v>689.07738376531324</c:v>
                </c:pt>
                <c:pt idx="4">
                  <c:v>773.05675444606243</c:v>
                </c:pt>
                <c:pt idx="5">
                  <c:v>831.12252643646138</c:v>
                </c:pt>
                <c:pt idx="6">
                  <c:v>934.4214405391192</c:v>
                </c:pt>
                <c:pt idx="7">
                  <c:v>1017.7492982094428</c:v>
                </c:pt>
                <c:pt idx="8">
                  <c:v>1082.3738746867764</c:v>
                </c:pt>
                <c:pt idx="9">
                  <c:v>982.03335362287544</c:v>
                </c:pt>
                <c:pt idx="10">
                  <c:v>898.40837944957627</c:v>
                </c:pt>
                <c:pt idx="11">
                  <c:v>908.47158286533374</c:v>
                </c:pt>
                <c:pt idx="12">
                  <c:v>838.04779453137201</c:v>
                </c:pt>
                <c:pt idx="13">
                  <c:v>801.54259341572481</c:v>
                </c:pt>
                <c:pt idx="14">
                  <c:v>716.15041182247262</c:v>
                </c:pt>
                <c:pt idx="15">
                  <c:v>657.21558417402684</c:v>
                </c:pt>
                <c:pt idx="16">
                  <c:v>577.90632751708722</c:v>
                </c:pt>
                <c:pt idx="17">
                  <c:v>560.44837132691794</c:v>
                </c:pt>
                <c:pt idx="18">
                  <c:v>579.52942842738287</c:v>
                </c:pt>
                <c:pt idx="19">
                  <c:v>519.37981505858409</c:v>
                </c:pt>
                <c:pt idx="20">
                  <c:v>503.91737954247208</c:v>
                </c:pt>
                <c:pt idx="21">
                  <c:v>493.02481008994761</c:v>
                </c:pt>
                <c:pt idx="22">
                  <c:v>478.8077132255566</c:v>
                </c:pt>
                <c:pt idx="23">
                  <c:v>502.95496166748512</c:v>
                </c:pt>
                <c:pt idx="24">
                  <c:v>478.34989329720474</c:v>
                </c:pt>
                <c:pt idx="26">
                  <c:v>853.72848606843695</c:v>
                </c:pt>
                <c:pt idx="27">
                  <c:v>803.63456719781391</c:v>
                </c:pt>
                <c:pt idx="28">
                  <c:v>767.48009423795224</c:v>
                </c:pt>
                <c:pt idx="29">
                  <c:v>788.32982795523708</c:v>
                </c:pt>
                <c:pt idx="30">
                  <c:v>768.94130237871502</c:v>
                </c:pt>
                <c:pt idx="31">
                  <c:v>780.26320124214396</c:v>
                </c:pt>
                <c:pt idx="32">
                  <c:v>719.44846592439853</c:v>
                </c:pt>
                <c:pt idx="33">
                  <c:v>721.64223494680505</c:v>
                </c:pt>
                <c:pt idx="34">
                  <c:v>733.93343181055559</c:v>
                </c:pt>
                <c:pt idx="35">
                  <c:v>739.67133435302173</c:v>
                </c:pt>
                <c:pt idx="36">
                  <c:v>713.68053905768795</c:v>
                </c:pt>
                <c:pt idx="37">
                  <c:v>709.3127111756296</c:v>
                </c:pt>
                <c:pt idx="38">
                  <c:v>704.13542432486292</c:v>
                </c:pt>
                <c:pt idx="39">
                  <c:v>681.49087163374543</c:v>
                </c:pt>
                <c:pt idx="40">
                  <c:v>712.0882473864292</c:v>
                </c:pt>
                <c:pt idx="41">
                  <c:v>713.13024174550776</c:v>
                </c:pt>
                <c:pt idx="42">
                  <c:v>648.09121245355129</c:v>
                </c:pt>
                <c:pt idx="43">
                  <c:v>538.7981932563921</c:v>
                </c:pt>
                <c:pt idx="44">
                  <c:v>472.34102504506654</c:v>
                </c:pt>
                <c:pt idx="45">
                  <c:v>387.10933502307296</c:v>
                </c:pt>
                <c:pt idx="46">
                  <c:v>387.00841923751278</c:v>
                </c:pt>
                <c:pt idx="47">
                  <c:v>373.08377696194918</c:v>
                </c:pt>
                <c:pt idx="48">
                  <c:v>327.51211639794218</c:v>
                </c:pt>
                <c:pt idx="49">
                  <c:v>362.37685584681509</c:v>
                </c:pt>
                <c:pt idx="50">
                  <c:v>330.84293933583501</c:v>
                </c:pt>
                <c:pt idx="51">
                  <c:v>298.87152043200916</c:v>
                </c:pt>
                <c:pt idx="52">
                  <c:v>263.66556194854593</c:v>
                </c:pt>
                <c:pt idx="53">
                  <c:v>254.74480262867178</c:v>
                </c:pt>
                <c:pt idx="54">
                  <c:v>276.93652040643804</c:v>
                </c:pt>
                <c:pt idx="55">
                  <c:v>239.27719108700785</c:v>
                </c:pt>
                <c:pt idx="56">
                  <c:v>253.90021163400957</c:v>
                </c:pt>
                <c:pt idx="57">
                  <c:v>235.83211843606523</c:v>
                </c:pt>
                <c:pt idx="58">
                  <c:v>196.42078002267667</c:v>
                </c:pt>
                <c:pt idx="59">
                  <c:v>174.86408063580086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018-45D5-B205-B6BE0C5029D3}"/>
            </c:ext>
          </c:extLst>
        </c:ser>
        <c:ser>
          <c:idx val="2"/>
          <c:order val="2"/>
          <c:tx>
            <c:strRef>
              <c:f>データ!$E$6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1780773514194704E-18"/>
                  <c:y val="3.0297582114146529E-2"/>
                </c:manualLayout>
              </c:layout>
              <c:tx>
                <c:strRef>
                  <c:f>データ!$M$7</c:f>
                  <c:strCache>
                    <c:ptCount val="1"/>
                    <c:pt idx="0">
                      <c:v>15%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{794B60DB-B809-4900-BC98-EDCDFBA76170}</c15:txfldGUID>
                      <c15:f>データ!$M$7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9018-45D5-B205-B6BE0C5029D3}"/>
                </c:ext>
              </c:extLst>
            </c:dLbl>
            <c:dLbl>
              <c:idx val="5"/>
              <c:layout>
                <c:manualLayout>
                  <c:x val="8.4538936059353424E-3"/>
                  <c:y val="3.2392912969490886E-3"/>
                </c:manualLayout>
              </c:layout>
              <c:tx>
                <c:strRef>
                  <c:f>データ!$M$12</c:f>
                  <c:strCache>
                    <c:ptCount val="1"/>
                    <c:pt idx="0">
                      <c:v>12%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14134332721729E-2"/>
                      <c:h val="4.1760843464915945E-2"/>
                    </c:manualLayout>
                  </c15:layout>
                  <c15:dlblFieldTable>
                    <c15:dlblFTEntry>
                      <c15:txfldGUID>{BEC678F1-4263-4406-B0C1-7DECCA080C42}</c15:txfldGUID>
                      <c15:f>データ!$M$12</c15:f>
                      <c15:dlblFieldTableCache>
                        <c:ptCount val="1"/>
                        <c:pt idx="0">
                          <c:v>12%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9018-45D5-B205-B6BE0C5029D3}"/>
                </c:ext>
              </c:extLst>
            </c:dLbl>
            <c:dLbl>
              <c:idx val="15"/>
              <c:tx>
                <c:strRef>
                  <c:f>データ!$M$22</c:f>
                  <c:strCache>
                    <c:ptCount val="1"/>
                    <c:pt idx="0">
                      <c:v>12%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{24412B2E-2660-463F-A41D-C77609E8491E}</c15:txfldGUID>
                      <c15:f>データ!$M$22</c15:f>
                      <c15:dlblFieldTableCache>
                        <c:ptCount val="1"/>
                        <c:pt idx="0">
                          <c:v>12%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9018-45D5-B205-B6BE0C5029D3}"/>
                </c:ext>
              </c:extLst>
            </c:dLbl>
            <c:dLbl>
              <c:idx val="26"/>
              <c:layout>
                <c:manualLayout>
                  <c:x val="-1.0094834281028863E-3"/>
                  <c:y val="6.9756000562633067E-3"/>
                </c:manualLayout>
              </c:layout>
              <c:tx>
                <c:strRef>
                  <c:f>データ!$M$33</c:f>
                  <c:strCache>
                    <c:ptCount val="1"/>
                    <c:pt idx="0">
                      <c:v>4%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{AB9402CD-C122-47ED-A340-2DC0C7245FEC}</c15:txfldGUID>
                      <c15:f>データ!$M$33</c15:f>
                      <c15:dlblFieldTableCache>
                        <c:ptCount val="1"/>
                        <c:pt idx="0">
                          <c:v>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9018-45D5-B205-B6BE0C5029D3}"/>
                </c:ext>
              </c:extLst>
            </c:dLbl>
            <c:dLbl>
              <c:idx val="36"/>
              <c:layout>
                <c:manualLayout>
                  <c:x val="1.8556881765586789E-4"/>
                  <c:y val="6.9087709726835889E-3"/>
                </c:manualLayout>
              </c:layout>
              <c:tx>
                <c:strRef>
                  <c:f>データ!$M$43</c:f>
                  <c:strCache>
                    <c:ptCount val="1"/>
                    <c:pt idx="0">
                      <c:v>8%</c:v>
                    </c:pt>
                  </c:strCache>
                </c:strRef>
              </c:tx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039867140662956E-2"/>
                      <c:h val="4.2595975025076394E-2"/>
                    </c:manualLayout>
                  </c15:layout>
                  <c15:dlblFieldTable>
                    <c15:dlblFTEntry>
                      <c15:txfldGUID>{F6AA2D3D-4882-478B-818F-010DADA5E7BD}</c15:txfldGUID>
                      <c15:f>データ!$M$43</c15:f>
                      <c15:dlblFieldTableCache>
                        <c:ptCount val="1"/>
                        <c:pt idx="0">
                          <c:v>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9018-45D5-B205-B6BE0C5029D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CBF6D6D-A41C-4A92-A7FF-378866E35FEE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{3CBF6D6D-A41C-4A92-A7FF-378866E35FEE}</c15:txfldGUID>
                      <c15:f>データ!$M$53</c15:f>
                      <c15:dlblFieldTableCache>
                        <c:ptCount val="1"/>
                        <c:pt idx="0">
                          <c:v>16%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A81-47DE-A77F-81EDE19049A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4.8995882086975868E-2"/>
                      <c:h val="5.14397529591370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2A4-48F7-BB52-E5471784A97B}"/>
                </c:ext>
              </c:extLst>
            </c:dLbl>
            <c:dLbl>
              <c:idx val="59"/>
              <c:layout>
                <c:manualLayout>
                  <c:x val="6.2471707025730502E-2"/>
                  <c:y val="2.4642856449863429E-2"/>
                </c:manualLayout>
              </c:layout>
              <c:tx>
                <c:strRef>
                  <c:f>データ!$M$66</c:f>
                  <c:strCache>
                    <c:ptCount val="1"/>
                    <c:pt idx="0">
                      <c:v>18%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{AF4AF097-C7BE-42F7-B7FA-7CEB729D6468}</c15:txfldGUID>
                      <c15:f>データ!$M$66</c15:f>
                      <c15:dlblFieldTableCache>
                        <c:ptCount val="1"/>
                        <c:pt idx="0">
                          <c:v>18%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D4E-473B-B38F-6CFD2945FD4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データ!$E$7:$E$66</c:f>
              <c:numCache>
                <c:formatCode>General</c:formatCode>
                <c:ptCount val="60"/>
                <c:pt idx="0">
                  <c:v>121.3659166231013</c:v>
                </c:pt>
                <c:pt idx="1">
                  <c:v>127.79995179479522</c:v>
                </c:pt>
                <c:pt idx="2">
                  <c:v>130.68260629214348</c:v>
                </c:pt>
                <c:pt idx="3">
                  <c:v>132.64168999236614</c:v>
                </c:pt>
                <c:pt idx="4">
                  <c:v>139.96025976950511</c:v>
                </c:pt>
                <c:pt idx="5">
                  <c:v>142.3201088528665</c:v>
                </c:pt>
                <c:pt idx="6">
                  <c:v>143.8711256708649</c:v>
                </c:pt>
                <c:pt idx="7">
                  <c:v>147.64999603508159</c:v>
                </c:pt>
                <c:pt idx="8">
                  <c:v>149.22889233381756</c:v>
                </c:pt>
                <c:pt idx="9">
                  <c:v>148.65238544706884</c:v>
                </c:pt>
                <c:pt idx="10">
                  <c:v>144.97801475542914</c:v>
                </c:pt>
                <c:pt idx="11">
                  <c:v>148.23434536784828</c:v>
                </c:pt>
                <c:pt idx="12">
                  <c:v>143.2962956016471</c:v>
                </c:pt>
                <c:pt idx="13">
                  <c:v>143.4119483461555</c:v>
                </c:pt>
                <c:pt idx="14">
                  <c:v>144.63303200487366</c:v>
                </c:pt>
                <c:pt idx="15">
                  <c:v>142.35844150611817</c:v>
                </c:pt>
                <c:pt idx="16">
                  <c:v>142.6604019556259</c:v>
                </c:pt>
                <c:pt idx="17">
                  <c:v>138.61783676500687</c:v>
                </c:pt>
                <c:pt idx="18">
                  <c:v>145.20869099426133</c:v>
                </c:pt>
                <c:pt idx="19">
                  <c:v>145.72860012777969</c:v>
                </c:pt>
                <c:pt idx="20">
                  <c:v>146.18022363901107</c:v>
                </c:pt>
                <c:pt idx="21">
                  <c:v>144.1215945912092</c:v>
                </c:pt>
                <c:pt idx="22">
                  <c:v>145.17284553580075</c:v>
                </c:pt>
                <c:pt idx="23">
                  <c:v>165.98127344170973</c:v>
                </c:pt>
                <c:pt idx="24">
                  <c:v>166.43855688233086</c:v>
                </c:pt>
                <c:pt idx="26">
                  <c:v>50.680241180892473</c:v>
                </c:pt>
                <c:pt idx="27">
                  <c:v>57.812758959434738</c:v>
                </c:pt>
                <c:pt idx="28">
                  <c:v>62.650198898233342</c:v>
                </c:pt>
                <c:pt idx="29">
                  <c:v>68.966231507214317</c:v>
                </c:pt>
                <c:pt idx="30">
                  <c:v>76.856313927303432</c:v>
                </c:pt>
                <c:pt idx="31">
                  <c:v>82.182348439356204</c:v>
                </c:pt>
                <c:pt idx="32">
                  <c:v>83.61948832991034</c:v>
                </c:pt>
                <c:pt idx="33">
                  <c:v>98.060166179580563</c:v>
                </c:pt>
                <c:pt idx="34">
                  <c:v>110.57857256448922</c:v>
                </c:pt>
                <c:pt idx="35">
                  <c:v>117.83837978826082</c:v>
                </c:pt>
                <c:pt idx="36">
                  <c:v>124.0003564941011</c:v>
                </c:pt>
                <c:pt idx="37">
                  <c:v>124.25504551104891</c:v>
                </c:pt>
                <c:pt idx="38">
                  <c:v>130.74328551744969</c:v>
                </c:pt>
                <c:pt idx="39">
                  <c:v>132.86703889898897</c:v>
                </c:pt>
                <c:pt idx="40">
                  <c:v>144.66126907061988</c:v>
                </c:pt>
                <c:pt idx="41">
                  <c:v>149.72752611407941</c:v>
                </c:pt>
                <c:pt idx="42">
                  <c:v>211.26484271187269</c:v>
                </c:pt>
                <c:pt idx="43">
                  <c:v>244.71305267224952</c:v>
                </c:pt>
                <c:pt idx="44">
                  <c:v>233.76353881442046</c:v>
                </c:pt>
                <c:pt idx="45">
                  <c:v>208.74069884796418</c:v>
                </c:pt>
                <c:pt idx="46">
                  <c:v>204.13652282476835</c:v>
                </c:pt>
                <c:pt idx="47">
                  <c:v>213.03475426082755</c:v>
                </c:pt>
                <c:pt idx="48">
                  <c:v>201.53599547542598</c:v>
                </c:pt>
                <c:pt idx="49">
                  <c:v>206.42312221843679</c:v>
                </c:pt>
                <c:pt idx="50">
                  <c:v>204.20413764567343</c:v>
                </c:pt>
                <c:pt idx="51">
                  <c:v>222.74987016965832</c:v>
                </c:pt>
                <c:pt idx="52">
                  <c:v>198.41559837000952</c:v>
                </c:pt>
                <c:pt idx="53">
                  <c:v>218.36912076436505</c:v>
                </c:pt>
                <c:pt idx="54">
                  <c:v>206.22802217157681</c:v>
                </c:pt>
                <c:pt idx="55">
                  <c:v>220.40819478422841</c:v>
                </c:pt>
                <c:pt idx="56">
                  <c:v>162.8354188532</c:v>
                </c:pt>
                <c:pt idx="57">
                  <c:v>182.46679459584837</c:v>
                </c:pt>
                <c:pt idx="58">
                  <c:v>170.06003612868145</c:v>
                </c:pt>
                <c:pt idx="59">
                  <c:v>168.07690280166537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018-45D5-B205-B6BE0C5029D3}"/>
            </c:ext>
          </c:extLst>
        </c:ser>
        <c:ser>
          <c:idx val="0"/>
          <c:order val="3"/>
          <c:tx>
            <c:strRef>
              <c:f>データ!$C$6</c:f>
              <c:strCache>
                <c:ptCount val="1"/>
                <c:pt idx="0">
                  <c:v>石炭他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011782581178755E-3"/>
                  <c:y val="1.8334266261744652E-2"/>
                </c:manualLayout>
              </c:layout>
              <c:tx>
                <c:strRef>
                  <c:f>データ!$K$7</c:f>
                  <c:strCache>
                    <c:ptCount val="1"/>
                    <c:pt idx="0">
                      <c:v>15%</c:v>
                    </c:pt>
                  </c:strCache>
                </c:strRef>
              </c:tx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117516438314679E-2"/>
                      <c:h val="4.8469060171677902E-2"/>
                    </c:manualLayout>
                  </c15:layout>
                  <c15:dlblFieldTable>
                    <c15:dlblFTEntry>
                      <c15:txfldGUID>{AD940739-4CD1-45DB-B14D-35904A122DD6}</c15:txfldGUID>
                      <c15:f>データ!$K$7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9018-45D5-B205-B6BE0C5029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18-45D5-B205-B6BE0C5029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018-45D5-B205-B6BE0C5029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018-45D5-B205-B6BE0C5029D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018-45D5-B205-B6BE0C5029D3}"/>
                </c:ext>
              </c:extLst>
            </c:dLbl>
            <c:dLbl>
              <c:idx val="5"/>
              <c:layout>
                <c:manualLayout>
                  <c:x val="-2.3259956727060844E-2"/>
                  <c:y val="-2.9032945994848243E-2"/>
                </c:manualLayout>
              </c:layout>
              <c:tx>
                <c:strRef>
                  <c:f>データ!$K$12</c:f>
                  <c:strCache>
                    <c:ptCount val="1"/>
                    <c:pt idx="0">
                      <c:v>3%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{811285F1-7B24-4C53-A3AF-356BE7F58253}</c15:txfldGUID>
                      <c15:f>データ!$K$12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9018-45D5-B205-B6BE0C5029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018-45D5-B205-B6BE0C5029D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018-45D5-B205-B6BE0C5029D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018-45D5-B205-B6BE0C5029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018-45D5-B205-B6BE0C5029D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018-45D5-B205-B6BE0C5029D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018-45D5-B205-B6BE0C5029D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018-45D5-B205-B6BE0C5029D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018-45D5-B205-B6BE0C5029D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018-45D5-B205-B6BE0C5029D3}"/>
                </c:ext>
              </c:extLst>
            </c:dLbl>
            <c:dLbl>
              <c:idx val="15"/>
              <c:layout>
                <c:manualLayout>
                  <c:x val="2.8021252737041025E-2"/>
                  <c:y val="-3.661417322834646E-2"/>
                </c:manualLayout>
              </c:layout>
              <c:tx>
                <c:strRef>
                  <c:f>データ!$K$22</c:f>
                  <c:strCache>
                    <c:ptCount val="1"/>
                    <c:pt idx="0">
                      <c:v>3%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89258872306006E-2"/>
                      <c:h val="5.2163093668565537E-2"/>
                    </c:manualLayout>
                  </c15:layout>
                  <c15:dlblFieldTable>
                    <c15:dlblFTEntry>
                      <c15:txfldGUID>{AEC53895-157D-491A-8F5B-21123212E4FC}</c15:txfldGUID>
                      <c15:f>データ!$K$22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9018-45D5-B205-B6BE0C5029D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018-45D5-B205-B6BE0C5029D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018-45D5-B205-B6BE0C5029D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018-45D5-B205-B6BE0C5029D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018-45D5-B205-B6BE0C5029D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018-45D5-B205-B6BE0C5029D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018-45D5-B205-B6BE0C5029D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018-45D5-B205-B6BE0C5029D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018-45D5-B205-B6BE0C5029D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018-45D5-B205-B6BE0C5029D3}"/>
                </c:ext>
              </c:extLst>
            </c:dLbl>
            <c:dLbl>
              <c:idx val="26"/>
              <c:layout>
                <c:manualLayout>
                  <c:x val="-1.6390909391935892E-2"/>
                  <c:y val="-2.1365224583040417E-2"/>
                </c:manualLayout>
              </c:layout>
              <c:tx>
                <c:strRef>
                  <c:f>データ!$O$33</c:f>
                  <c:strCache>
                    <c:ptCount val="1"/>
                    <c:pt idx="0">
                      <c:v>5%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{6F82D7DD-8D42-404E-B79A-55C2C2E45201}</c15:txfldGUID>
                      <c15:f>データ!$O$33</c15:f>
                      <c15:dlblFieldTableCache>
                        <c:ptCount val="1"/>
                        <c:pt idx="0">
                          <c:v>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9018-45D5-B205-B6BE0C5029D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018-45D5-B205-B6BE0C5029D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018-45D5-B205-B6BE0C5029D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018-45D5-B205-B6BE0C5029D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018-45D5-B205-B6BE0C5029D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018-45D5-B205-B6BE0C5029D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018-45D5-B205-B6BE0C5029D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018-45D5-B205-B6BE0C5029D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018-45D5-B205-B6BE0C5029D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018-45D5-B205-B6BE0C5029D3}"/>
                </c:ext>
              </c:extLst>
            </c:dLbl>
            <c:dLbl>
              <c:idx val="36"/>
              <c:layout>
                <c:manualLayout>
                  <c:x val="2.2081638823633905E-2"/>
                  <c:y val="-5.6049172987750959E-2"/>
                </c:manualLayout>
              </c:layout>
              <c:tx>
                <c:strRef>
                  <c:f>データ!$O$43</c:f>
                  <c:strCache>
                    <c:ptCount val="1"/>
                    <c:pt idx="0">
                      <c:v>5%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3398648060465E-2"/>
                      <c:h val="3.9492634144077811E-2"/>
                    </c:manualLayout>
                  </c15:layout>
                  <c15:dlblFieldTable>
                    <c15:dlblFTEntry>
                      <c15:txfldGUID>{68FC2800-C5DD-47D9-8C43-D4C5A7B02F7A}</c15:txfldGUID>
                      <c15:f>データ!$O$43</c15:f>
                      <c15:dlblFieldTableCache>
                        <c:ptCount val="1"/>
                        <c:pt idx="0">
                          <c:v>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9018-45D5-B205-B6BE0C5029D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018-45D5-B205-B6BE0C5029D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018-45D5-B205-B6BE0C5029D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018-45D5-B205-B6BE0C5029D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018-45D5-B205-B6BE0C5029D3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018-45D5-B205-B6BE0C5029D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018-45D5-B205-B6BE0C5029D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018-45D5-B205-B6BE0C5029D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018-45D5-B205-B6BE0C5029D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018-45D5-B205-B6BE0C5029D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018-45D5-B205-B6BE0C5029D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018-45D5-B205-B6BE0C5029D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018-45D5-B205-B6BE0C5029D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018-45D5-B205-B6BE0C5029D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018-45D5-B205-B6BE0C5029D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018-45D5-B205-B6BE0C5029D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018-45D5-B205-B6BE0C5029D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BA-4D64-A6ED-38A165B1E87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D7-42B8-A5B1-C6B54DC11FE8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E8-465E-8FB5-41A91528BEA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3.414595904579238E-2"/>
                      <c:h val="4.56179389851086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6C9-490E-81CB-0048B81C79BD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8A-40EC-9E4B-F198CEB7D5D2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2117516438314679E-2"/>
                      <c:h val="5.30452219249872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2A4-48F7-BB52-E5471784A97B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4E-473B-B38F-6CFD2945FD4A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データ!$B$7:$B$66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データ!$C$7:$C$66</c:f>
              <c:numCache>
                <c:formatCode>General</c:formatCode>
                <c:ptCount val="60"/>
                <c:pt idx="0">
                  <c:v>116.7481894397575</c:v>
                </c:pt>
                <c:pt idx="1">
                  <c:v>101.17890920447834</c:v>
                </c:pt>
                <c:pt idx="2">
                  <c:v>83.414429548176699</c:v>
                </c:pt>
                <c:pt idx="3">
                  <c:v>65.010490506137387</c:v>
                </c:pt>
                <c:pt idx="4">
                  <c:v>51.606351490354065</c:v>
                </c:pt>
                <c:pt idx="5">
                  <c:v>39.242677073400692</c:v>
                </c:pt>
                <c:pt idx="6">
                  <c:v>29.35281426144179</c:v>
                </c:pt>
                <c:pt idx="7">
                  <c:v>20.115984172045739</c:v>
                </c:pt>
                <c:pt idx="8">
                  <c:v>15.91362046879299</c:v>
                </c:pt>
                <c:pt idx="9">
                  <c:v>13.444469299912624</c:v>
                </c:pt>
                <c:pt idx="10">
                  <c:v>8.5509821035373754</c:v>
                </c:pt>
                <c:pt idx="11">
                  <c:v>24.149646833775925</c:v>
                </c:pt>
                <c:pt idx="12">
                  <c:v>26.288715948128257</c:v>
                </c:pt>
                <c:pt idx="13">
                  <c:v>25.408032737938001</c:v>
                </c:pt>
                <c:pt idx="14">
                  <c:v>35.166040327923966</c:v>
                </c:pt>
                <c:pt idx="15">
                  <c:v>32.4987012867565</c:v>
                </c:pt>
                <c:pt idx="16">
                  <c:v>32.415094309750607</c:v>
                </c:pt>
                <c:pt idx="17">
                  <c:v>30.048875423956009</c:v>
                </c:pt>
                <c:pt idx="18">
                  <c:v>33.06850059144714</c:v>
                </c:pt>
                <c:pt idx="19">
                  <c:v>39.90187860641587</c:v>
                </c:pt>
                <c:pt idx="20">
                  <c:v>37.967916693124288</c:v>
                </c:pt>
                <c:pt idx="21">
                  <c:v>26.907980794709641</c:v>
                </c:pt>
                <c:pt idx="22">
                  <c:v>24.026193495189222</c:v>
                </c:pt>
                <c:pt idx="23">
                  <c:v>29.112344941306244</c:v>
                </c:pt>
                <c:pt idx="24">
                  <c:v>23.276965404095069</c:v>
                </c:pt>
                <c:pt idx="26">
                  <c:v>0.10369709692282829</c:v>
                </c:pt>
                <c:pt idx="27">
                  <c:v>0.10740369119669742</c:v>
                </c:pt>
                <c:pt idx="28">
                  <c:v>0.11055148584816074</c:v>
                </c:pt>
                <c:pt idx="29">
                  <c:v>0.11174931800120812</c:v>
                </c:pt>
                <c:pt idx="30">
                  <c:v>0.11178440893345758</c:v>
                </c:pt>
                <c:pt idx="31">
                  <c:v>0.11188819187637422</c:v>
                </c:pt>
                <c:pt idx="32">
                  <c:v>0.10742708771867922</c:v>
                </c:pt>
                <c:pt idx="33">
                  <c:v>0.10082223726575852</c:v>
                </c:pt>
                <c:pt idx="34">
                  <c:v>9.2722565213930741E-2</c:v>
                </c:pt>
                <c:pt idx="35">
                  <c:v>8.6444724419380795E-2</c:v>
                </c:pt>
                <c:pt idx="36">
                  <c:v>8.4451379246190242E-2</c:v>
                </c:pt>
                <c:pt idx="37">
                  <c:v>9.591885304669602E-2</c:v>
                </c:pt>
                <c:pt idx="38">
                  <c:v>0.10658998586512719</c:v>
                </c:pt>
                <c:pt idx="39">
                  <c:v>0.1180369689293758</c:v>
                </c:pt>
                <c:pt idx="40">
                  <c:v>0.12944314641532734</c:v>
                </c:pt>
                <c:pt idx="41">
                  <c:v>0.1355166674661307</c:v>
                </c:pt>
                <c:pt idx="42">
                  <c:v>0.13024791318384399</c:v>
                </c:pt>
                <c:pt idx="43">
                  <c:v>0.1125853483067337</c:v>
                </c:pt>
                <c:pt idx="44">
                  <c:v>0.10781768167893925</c:v>
                </c:pt>
                <c:pt idx="45">
                  <c:v>0.10412585476406824</c:v>
                </c:pt>
                <c:pt idx="46">
                  <c:v>0.12958195392506641</c:v>
                </c:pt>
                <c:pt idx="47">
                  <c:v>0.1913670147537177</c:v>
                </c:pt>
                <c:pt idx="48">
                  <c:v>0.1229644354762084</c:v>
                </c:pt>
                <c:pt idx="49">
                  <c:v>0.13002271920874739</c:v>
                </c:pt>
                <c:pt idx="50">
                  <c:v>0.32063179054878177</c:v>
                </c:pt>
                <c:pt idx="51">
                  <c:v>0.18584179250926783</c:v>
                </c:pt>
                <c:pt idx="52">
                  <c:v>0.20065347207118328</c:v>
                </c:pt>
                <c:pt idx="53">
                  <c:v>0.35534722268115287</c:v>
                </c:pt>
                <c:pt idx="54">
                  <c:v>0.31497109853473182</c:v>
                </c:pt>
                <c:pt idx="55">
                  <c:v>4.4102287590630212E-3</c:v>
                </c:pt>
                <c:pt idx="56">
                  <c:v>2.6989198724616669E-3</c:v>
                </c:pt>
                <c:pt idx="57">
                  <c:v>1.5588022377910522E-3</c:v>
                </c:pt>
                <c:pt idx="58">
                  <c:v>3.6720469591997244E-3</c:v>
                </c:pt>
                <c:pt idx="59">
                  <c:v>3.6606254249949232E-3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9018-45D5-B205-B6BE0C5029D3}"/>
            </c:ext>
          </c:extLst>
        </c:ser>
        <c:ser>
          <c:idx val="4"/>
          <c:order val="4"/>
          <c:tx>
            <c:strRef>
              <c:f>データ!$G$6</c:f>
              <c:strCache>
                <c:ptCount val="1"/>
                <c:pt idx="0">
                  <c:v>熱(含地熱・太陽熱)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46"/>
              <c:layout>
                <c:manualLayout>
                  <c:x val="2.2259442757328246E-2"/>
                  <c:y val="-2.1885805940924052E-2"/>
                </c:manualLayout>
              </c:layout>
              <c:tx>
                <c:rich>
                  <a:bodyPr/>
                  <a:lstStyle/>
                  <a:p>
                    <a:fld id="{7C9ABA1C-E984-4666-B335-5A820AFAEE72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{7C9ABA1C-E984-4666-B335-5A820AFAEE72}</c15:txfldGUID>
                      <c15:f>データ!$O$53</c15:f>
                      <c15:dlblFieldTableCache>
                        <c:ptCount val="1"/>
                        <c:pt idx="0">
                          <c:v>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A81-47DE-A77F-81EDE19049A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4.3494484142600577E-2"/>
                      <c:h val="5.29254386422182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034-4681-BFC0-AC4DF51804D0}"/>
                </c:ext>
              </c:extLst>
            </c:dLbl>
            <c:dLbl>
              <c:idx val="59"/>
              <c:layout>
                <c:manualLayout>
                  <c:x val="4.6901421801077516E-2"/>
                  <c:y val="-1.8981482272277778E-2"/>
                </c:manualLayout>
              </c:layout>
              <c:tx>
                <c:strRef>
                  <c:f>データ!$O$66</c:f>
                  <c:strCache>
                    <c:ptCount val="1"/>
                    <c:pt idx="0">
                      <c:v>3%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{D588DE5D-F41C-4D56-9906-FC2375ECA43F}</c15:txfldGUID>
                      <c15:f>データ!$O$66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D4E-473B-B38F-6CFD2945FD4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データ!$G$7:$G$66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0.17938586999607889</c:v>
                </c:pt>
                <c:pt idx="3">
                  <c:v>0.33815599743114372</c:v>
                </c:pt>
                <c:pt idx="4">
                  <c:v>0.31954397207649576</c:v>
                </c:pt>
                <c:pt idx="5">
                  <c:v>0.37373978165143512</c:v>
                </c:pt>
                <c:pt idx="6">
                  <c:v>0.35279824833463691</c:v>
                </c:pt>
                <c:pt idx="7">
                  <c:v>0.92945141388990216</c:v>
                </c:pt>
                <c:pt idx="8">
                  <c:v>0.99073123541123687</c:v>
                </c:pt>
                <c:pt idx="9">
                  <c:v>1.1741894585076529</c:v>
                </c:pt>
                <c:pt idx="10">
                  <c:v>2.998396322019599</c:v>
                </c:pt>
                <c:pt idx="11">
                  <c:v>3.2835046133642707</c:v>
                </c:pt>
                <c:pt idx="12">
                  <c:v>3.444378968155533</c:v>
                </c:pt>
                <c:pt idx="13">
                  <c:v>4.032246515152746</c:v>
                </c:pt>
                <c:pt idx="14">
                  <c:v>4.3842176261847472</c:v>
                </c:pt>
                <c:pt idx="15">
                  <c:v>4.7246753229387846</c:v>
                </c:pt>
                <c:pt idx="16">
                  <c:v>4.8856302039597903</c:v>
                </c:pt>
                <c:pt idx="17">
                  <c:v>5.0763767746192716</c:v>
                </c:pt>
                <c:pt idx="18">
                  <c:v>5.8937877848392635</c:v>
                </c:pt>
                <c:pt idx="19">
                  <c:v>6.5539317517784523</c:v>
                </c:pt>
                <c:pt idx="20">
                  <c:v>6.7398668686019452</c:v>
                </c:pt>
                <c:pt idx="21">
                  <c:v>6.6279363671038469</c:v>
                </c:pt>
                <c:pt idx="22">
                  <c:v>6.9346739242674422</c:v>
                </c:pt>
                <c:pt idx="23">
                  <c:v>6.7156328669476997</c:v>
                </c:pt>
                <c:pt idx="24">
                  <c:v>7.0326150795351055</c:v>
                </c:pt>
                <c:pt idx="26">
                  <c:v>65.365627004242455</c:v>
                </c:pt>
                <c:pt idx="27">
                  <c:v>67.506740936108599</c:v>
                </c:pt>
                <c:pt idx="28">
                  <c:v>68.30071226085866</c:v>
                </c:pt>
                <c:pt idx="29">
                  <c:v>69.306902895478288</c:v>
                </c:pt>
                <c:pt idx="30">
                  <c:v>68.91736968585235</c:v>
                </c:pt>
                <c:pt idx="31">
                  <c:v>71.634729602654119</c:v>
                </c:pt>
                <c:pt idx="32">
                  <c:v>71.239913752736683</c:v>
                </c:pt>
                <c:pt idx="33">
                  <c:v>71.524574898212151</c:v>
                </c:pt>
                <c:pt idx="34">
                  <c:v>74.705728810798078</c:v>
                </c:pt>
                <c:pt idx="35">
                  <c:v>77.975673280739912</c:v>
                </c:pt>
                <c:pt idx="36">
                  <c:v>77.515167558671592</c:v>
                </c:pt>
                <c:pt idx="37">
                  <c:v>76.159134623969621</c:v>
                </c:pt>
                <c:pt idx="38">
                  <c:v>75.987853372664418</c:v>
                </c:pt>
                <c:pt idx="39">
                  <c:v>72.261926270654854</c:v>
                </c:pt>
                <c:pt idx="40">
                  <c:v>70.74079025595276</c:v>
                </c:pt>
                <c:pt idx="41">
                  <c:v>66.762440734414639</c:v>
                </c:pt>
                <c:pt idx="42">
                  <c:v>60.469151479709772</c:v>
                </c:pt>
                <c:pt idx="43">
                  <c:v>56.783148476260813</c:v>
                </c:pt>
                <c:pt idx="44">
                  <c:v>65.76858338130495</c:v>
                </c:pt>
                <c:pt idx="45">
                  <c:v>36.149988233666974</c:v>
                </c:pt>
                <c:pt idx="46">
                  <c:v>50.04114744596481</c:v>
                </c:pt>
                <c:pt idx="47">
                  <c:v>28.382252650034356</c:v>
                </c:pt>
                <c:pt idx="48">
                  <c:v>28.109439974416055</c:v>
                </c:pt>
                <c:pt idx="49">
                  <c:v>25.122644484357796</c:v>
                </c:pt>
                <c:pt idx="50">
                  <c:v>27.866007407412347</c:v>
                </c:pt>
                <c:pt idx="51">
                  <c:v>25.777389999377178</c:v>
                </c:pt>
                <c:pt idx="52">
                  <c:v>25.599301215257142</c:v>
                </c:pt>
                <c:pt idx="53">
                  <c:v>25.416098585760079</c:v>
                </c:pt>
                <c:pt idx="54">
                  <c:v>24.603945639186762</c:v>
                </c:pt>
                <c:pt idx="55">
                  <c:v>27.363675458804629</c:v>
                </c:pt>
                <c:pt idx="56">
                  <c:v>25.372114907886147</c:v>
                </c:pt>
                <c:pt idx="57">
                  <c:v>23.174885641294555</c:v>
                </c:pt>
                <c:pt idx="58">
                  <c:v>25.633589642384347</c:v>
                </c:pt>
                <c:pt idx="59">
                  <c:v>25.302498957996217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9018-45D5-B205-B6BE0C50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48660608"/>
        <c:axId val="148662912"/>
      </c:barChart>
      <c:lineChart>
        <c:grouping val="standard"/>
        <c:varyColors val="0"/>
        <c:ser>
          <c:idx val="5"/>
          <c:order val="5"/>
          <c:tx>
            <c:strRef>
              <c:f>データ!$H$6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9133902038290827E-2"/>
                  <c:y val="-5.6933554891034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018-45D5-B205-B6BE0C5029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6B-41EF-B165-117C642654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6B-41EF-B165-117C642654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6B-41EF-B165-117C642654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6B-41EF-B165-117C64265411}"/>
                </c:ext>
              </c:extLst>
            </c:dLbl>
            <c:dLbl>
              <c:idx val="5"/>
              <c:layout>
                <c:manualLayout>
                  <c:x val="-4.2264614201354092E-2"/>
                  <c:y val="-0.10302262313615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018-45D5-B205-B6BE0C5029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6B-41EF-B165-117C642654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6B-41EF-B165-117C64265411}"/>
                </c:ext>
              </c:extLst>
            </c:dLbl>
            <c:dLbl>
              <c:idx val="8"/>
              <c:layout>
                <c:manualLayout>
                  <c:x val="-2.6611053386037763E-2"/>
                  <c:y val="-5.4222433229556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6B-41EF-B165-117C642654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6B-41EF-B165-117C642654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6B-41EF-B165-117C642654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6B-41EF-B165-117C6426541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6B-41EF-B165-117C6426541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6B-41EF-B165-117C6426541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6B-41EF-B165-117C64265411}"/>
                </c:ext>
              </c:extLst>
            </c:dLbl>
            <c:dLbl>
              <c:idx val="15"/>
              <c:layout>
                <c:manualLayout>
                  <c:x val="-2.6438817521659632E-2"/>
                  <c:y val="-0.12412094321543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018-45D5-B205-B6BE0C5029D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6B-41EF-B165-117C6426541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6B-41EF-B165-117C6426541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6B-41EF-B165-117C6426541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6B-41EF-B165-117C6426541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6B-41EF-B165-117C6426541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6B-41EF-B165-117C6426541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D6B-41EF-B165-117C6426541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6B-41EF-B165-117C6426541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D6B-41EF-B165-117C6426541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0D6B-41EF-B165-117C64265411}"/>
                </c:ext>
              </c:extLst>
            </c:dLbl>
            <c:dLbl>
              <c:idx val="26"/>
              <c:layout>
                <c:manualLayout>
                  <c:x val="-3.4437833793695985E-2"/>
                  <c:y val="-4.8800189906600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9018-45D5-B205-B6BE0C5029D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D6B-41EF-B165-117C6426541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D6B-41EF-B165-117C6426541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6B-41EF-B165-117C64265411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D6B-41EF-B165-117C6426541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D6B-41EF-B165-117C6426541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6B-41EF-B165-117C6426541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D6B-41EF-B165-117C6426541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D6B-41EF-B165-117C64265411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D6B-41EF-B165-117C64265411}"/>
                </c:ext>
              </c:extLst>
            </c:dLbl>
            <c:dLbl>
              <c:idx val="36"/>
              <c:layout>
                <c:manualLayout>
                  <c:x val="-3.4437833793695929E-2"/>
                  <c:y val="-7.591140652137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9018-45D5-B205-B6BE0C5029D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D6B-41EF-B165-117C64265411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D6B-41EF-B165-117C64265411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D6B-41EF-B165-117C64265411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D6B-41EF-B165-117C64265411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D6B-41EF-B165-117C64265411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D6B-41EF-B165-117C64265411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6B-41EF-B165-117C64265411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D6B-41EF-B165-117C64265411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D6B-41EF-B165-117C64265411}"/>
                </c:ext>
              </c:extLst>
            </c:dLbl>
            <c:dLbl>
              <c:idx val="46"/>
              <c:layout>
                <c:manualLayout>
                  <c:x val="-3.1307121630632664E-2"/>
                  <c:y val="-8.9467014828768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D6B-41EF-B165-117C64265411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D6B-41EF-B165-117C64265411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D6B-41EF-B165-117C64265411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D6B-41EF-B165-117C64265411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D6B-41EF-B165-117C64265411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D6B-41EF-B165-117C64265411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D6B-41EF-B165-117C64265411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D6B-41EF-B165-117C64265411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D6B-41EF-B165-117C64265411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E8-465E-8FB5-41A91528BEA4}"/>
                </c:ext>
              </c:extLst>
            </c:dLbl>
            <c:dLbl>
              <c:idx val="56"/>
              <c:layout>
                <c:manualLayout>
                  <c:x val="-2.3480405221625759E-2"/>
                  <c:y val="-0.10798546015081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6B-41EF-B165-117C64265411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D6B-41EF-B165-117C64265411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1306513797022219E-2"/>
                      <c:h val="4.50182163720774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2A4-48F7-BB52-E5471784A97B}"/>
                </c:ext>
              </c:extLst>
            </c:dLbl>
            <c:dLbl>
              <c:idx val="59"/>
              <c:layout>
                <c:manualLayout>
                  <c:x val="5.2059755854775413E-3"/>
                  <c:y val="-5.4761903221918783E-2"/>
                </c:manualLayout>
              </c:layout>
              <c:tx>
                <c:rich>
                  <a:bodyPr/>
                  <a:lstStyle/>
                  <a:p>
                    <a:fld id="{5A156EAC-587B-4610-92E1-07EF0468AB9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992-43C1-9549-3737EE101DF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データ!$H$7:$H$66</c:f>
              <c:numCache>
                <c:formatCode>#,##0_);[Red]\(#,##0\)</c:formatCode>
                <c:ptCount val="60"/>
                <c:pt idx="0">
                  <c:v>803.48452990182204</c:v>
                </c:pt>
                <c:pt idx="1">
                  <c:v>921.41017876662579</c:v>
                </c:pt>
                <c:pt idx="2">
                  <c:v>976.75606212864955</c:v>
                </c:pt>
                <c:pt idx="3">
                  <c:v>1056.061179977462</c:v>
                </c:pt>
                <c:pt idx="4">
                  <c:v>1154.7520290914365</c:v>
                </c:pt>
                <c:pt idx="5">
                  <c:v>1221.0078666552386</c:v>
                </c:pt>
                <c:pt idx="6">
                  <c:v>1333.5068190552606</c:v>
                </c:pt>
                <c:pt idx="7">
                  <c:v>1442.8405412906602</c:v>
                </c:pt>
                <c:pt idx="8">
                  <c:v>1513.2800413884511</c:v>
                </c:pt>
                <c:pt idx="9">
                  <c:v>1403.3325313354214</c:v>
                </c:pt>
                <c:pt idx="10">
                  <c:v>1332.0098031282994</c:v>
                </c:pt>
                <c:pt idx="11">
                  <c:v>1368.0033494808463</c:v>
                </c:pt>
                <c:pt idx="12">
                  <c:v>1312.460344762912</c:v>
                </c:pt>
                <c:pt idx="13">
                  <c:v>1299.6950940928359</c:v>
                </c:pt>
                <c:pt idx="14">
                  <c:v>1240.6936665398719</c:v>
                </c:pt>
                <c:pt idx="15">
                  <c:v>1164.0299858682683</c:v>
                </c:pt>
                <c:pt idx="16">
                  <c:v>1093.9155052264812</c:v>
                </c:pt>
                <c:pt idx="17">
                  <c:v>1071.8288492669692</c:v>
                </c:pt>
                <c:pt idx="18">
                  <c:v>1124.7843727294571</c:v>
                </c:pt>
                <c:pt idx="19">
                  <c:v>1087.233952066463</c:v>
                </c:pt>
                <c:pt idx="20">
                  <c:v>1082.5942301118926</c:v>
                </c:pt>
                <c:pt idx="21">
                  <c:v>1057.0872064569653</c:v>
                </c:pt>
                <c:pt idx="22">
                  <c:v>1066.0787571371866</c:v>
                </c:pt>
                <c:pt idx="23">
                  <c:v>1126.4033084804198</c:v>
                </c:pt>
                <c:pt idx="24">
                  <c:v>1117.2572390833386</c:v>
                </c:pt>
                <c:pt idx="26">
                  <c:v>1372.4677181888067</c:v>
                </c:pt>
                <c:pt idx="27">
                  <c:v>1358.7079246622243</c:v>
                </c:pt>
                <c:pt idx="28">
                  <c:v>1346.5399210430637</c:v>
                </c:pt>
                <c:pt idx="29">
                  <c:v>1391.5990800057032</c:v>
                </c:pt>
                <c:pt idx="30">
                  <c:v>1425.3185224113704</c:v>
                </c:pt>
                <c:pt idx="31">
                  <c:v>1462.6823731500108</c:v>
                </c:pt>
                <c:pt idx="32">
                  <c:v>1414.6396524030718</c:v>
                </c:pt>
                <c:pt idx="33">
                  <c:v>1442.1129421792884</c:v>
                </c:pt>
                <c:pt idx="34">
                  <c:v>1504.0524806740891</c:v>
                </c:pt>
                <c:pt idx="35">
                  <c:v>1528.3409838110213</c:v>
                </c:pt>
                <c:pt idx="36">
                  <c:v>1541.938332644417</c:v>
                </c:pt>
                <c:pt idx="37">
                  <c:v>1520.0211423494873</c:v>
                </c:pt>
                <c:pt idx="38">
                  <c:v>1536.5769116223346</c:v>
                </c:pt>
                <c:pt idx="39">
                  <c:v>1508.9360367780375</c:v>
                </c:pt>
                <c:pt idx="40">
                  <c:v>1575.8070700206745</c:v>
                </c:pt>
                <c:pt idx="41">
                  <c:v>1599.778276626914</c:v>
                </c:pt>
                <c:pt idx="42">
                  <c:v>1594.4465408073781</c:v>
                </c:pt>
                <c:pt idx="43">
                  <c:v>1542.6585164022235</c:v>
                </c:pt>
                <c:pt idx="44">
                  <c:v>1472.0927198356844</c:v>
                </c:pt>
                <c:pt idx="45">
                  <c:v>1302.106727839416</c:v>
                </c:pt>
                <c:pt idx="46">
                  <c:v>1313.215266491326</c:v>
                </c:pt>
                <c:pt idx="47">
                  <c:v>1282.1173218117281</c:v>
                </c:pt>
                <c:pt idx="48">
                  <c:v>1198.0914514904407</c:v>
                </c:pt>
                <c:pt idx="49">
                  <c:v>1221.5081330102284</c:v>
                </c:pt>
                <c:pt idx="50">
                  <c:v>1186.3970476853069</c:v>
                </c:pt>
                <c:pt idx="51">
                  <c:v>1157.6246891140897</c:v>
                </c:pt>
                <c:pt idx="52">
                  <c:v>1110.4312907521462</c:v>
                </c:pt>
                <c:pt idx="53">
                  <c:v>1120.381024503381</c:v>
                </c:pt>
                <c:pt idx="54">
                  <c:v>1122.4802160979891</c:v>
                </c:pt>
                <c:pt idx="55">
                  <c:v>1090.4399615344726</c:v>
                </c:pt>
                <c:pt idx="56">
                  <c:v>1014.1927930970849</c:v>
                </c:pt>
                <c:pt idx="57">
                  <c:v>1036.2266593970778</c:v>
                </c:pt>
                <c:pt idx="58">
                  <c:v>967.69800235451191</c:v>
                </c:pt>
                <c:pt idx="59">
                  <c:v>929.9678446357924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データ!$H$7:$H$66</c15:f>
                <c15:dlblRangeCache>
                  <c:ptCount val="60"/>
                  <c:pt idx="0">
                    <c:v>803 </c:v>
                  </c:pt>
                  <c:pt idx="1">
                    <c:v>921 </c:v>
                  </c:pt>
                  <c:pt idx="2">
                    <c:v>977 </c:v>
                  </c:pt>
                  <c:pt idx="3">
                    <c:v>1,056 </c:v>
                  </c:pt>
                  <c:pt idx="4">
                    <c:v>1,155 </c:v>
                  </c:pt>
                  <c:pt idx="5">
                    <c:v>1,221 </c:v>
                  </c:pt>
                  <c:pt idx="6">
                    <c:v>1,334 </c:v>
                  </c:pt>
                  <c:pt idx="7">
                    <c:v>1,443 </c:v>
                  </c:pt>
                  <c:pt idx="8">
                    <c:v>1,513 </c:v>
                  </c:pt>
                  <c:pt idx="9">
                    <c:v>1,403 </c:v>
                  </c:pt>
                  <c:pt idx="10">
                    <c:v>1,332 </c:v>
                  </c:pt>
                  <c:pt idx="11">
                    <c:v>1,368 </c:v>
                  </c:pt>
                  <c:pt idx="12">
                    <c:v>1,312 </c:v>
                  </c:pt>
                  <c:pt idx="13">
                    <c:v>1,300 </c:v>
                  </c:pt>
                  <c:pt idx="14">
                    <c:v>1,241 </c:v>
                  </c:pt>
                  <c:pt idx="15">
                    <c:v>1,164 </c:v>
                  </c:pt>
                  <c:pt idx="16">
                    <c:v>1,094 </c:v>
                  </c:pt>
                  <c:pt idx="17">
                    <c:v>1,072 </c:v>
                  </c:pt>
                  <c:pt idx="18">
                    <c:v>1,125 </c:v>
                  </c:pt>
                  <c:pt idx="19">
                    <c:v>1,087 </c:v>
                  </c:pt>
                  <c:pt idx="20">
                    <c:v>1,083 </c:v>
                  </c:pt>
                  <c:pt idx="21">
                    <c:v>1,057 </c:v>
                  </c:pt>
                  <c:pt idx="22">
                    <c:v>1,066 </c:v>
                  </c:pt>
                  <c:pt idx="23">
                    <c:v>1,126 </c:v>
                  </c:pt>
                  <c:pt idx="24">
                    <c:v>1,117 </c:v>
                  </c:pt>
                  <c:pt idx="26">
                    <c:v>1,372 </c:v>
                  </c:pt>
                  <c:pt idx="27">
                    <c:v>1,359 </c:v>
                  </c:pt>
                  <c:pt idx="28">
                    <c:v>1,347 </c:v>
                  </c:pt>
                  <c:pt idx="29">
                    <c:v>1,392 </c:v>
                  </c:pt>
                  <c:pt idx="30">
                    <c:v>1,425 </c:v>
                  </c:pt>
                  <c:pt idx="31">
                    <c:v>1,463 </c:v>
                  </c:pt>
                  <c:pt idx="32">
                    <c:v>1,415 </c:v>
                  </c:pt>
                  <c:pt idx="33">
                    <c:v>1,442 </c:v>
                  </c:pt>
                  <c:pt idx="34">
                    <c:v>1,504 </c:v>
                  </c:pt>
                  <c:pt idx="35">
                    <c:v>1,528 </c:v>
                  </c:pt>
                  <c:pt idx="36">
                    <c:v>1,542 </c:v>
                  </c:pt>
                  <c:pt idx="37">
                    <c:v>1,520 </c:v>
                  </c:pt>
                  <c:pt idx="38">
                    <c:v>1,537 </c:v>
                  </c:pt>
                  <c:pt idx="39">
                    <c:v>1,509 </c:v>
                  </c:pt>
                  <c:pt idx="40">
                    <c:v>1,576 </c:v>
                  </c:pt>
                  <c:pt idx="41">
                    <c:v>1,600 </c:v>
                  </c:pt>
                  <c:pt idx="42">
                    <c:v>1,594 </c:v>
                  </c:pt>
                  <c:pt idx="43">
                    <c:v>1,543 </c:v>
                  </c:pt>
                  <c:pt idx="44">
                    <c:v>1,472 </c:v>
                  </c:pt>
                  <c:pt idx="45">
                    <c:v>1,302 </c:v>
                  </c:pt>
                  <c:pt idx="46">
                    <c:v>1,313 </c:v>
                  </c:pt>
                  <c:pt idx="47">
                    <c:v>1,282 </c:v>
                  </c:pt>
                  <c:pt idx="48">
                    <c:v>1,198 </c:v>
                  </c:pt>
                  <c:pt idx="49">
                    <c:v>1,222 </c:v>
                  </c:pt>
                  <c:pt idx="50">
                    <c:v>1,186 </c:v>
                  </c:pt>
                  <c:pt idx="51">
                    <c:v>1,158 </c:v>
                  </c:pt>
                  <c:pt idx="52">
                    <c:v>1,110 </c:v>
                  </c:pt>
                  <c:pt idx="53">
                    <c:v>1,120 </c:v>
                  </c:pt>
                  <c:pt idx="54">
                    <c:v>1,122 </c:v>
                  </c:pt>
                  <c:pt idx="55">
                    <c:v>1,090 </c:v>
                  </c:pt>
                  <c:pt idx="56">
                    <c:v>1,014 </c:v>
                  </c:pt>
                  <c:pt idx="57">
                    <c:v>1,036 </c:v>
                  </c:pt>
                  <c:pt idx="58">
                    <c:v>968 </c:v>
                  </c:pt>
                  <c:pt idx="59">
                    <c:v>930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2-9018-45D5-B205-B6BE0C50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60608"/>
        <c:axId val="148662912"/>
      </c:lineChart>
      <c:catAx>
        <c:axId val="14866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6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 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06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0560414109313083"/>
          <c:y val="1.9398616839561709E-2"/>
          <c:w val="0.19143512070344074"/>
          <c:h val="0.3900320793234178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2" r="0.750000000000002" t="1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149087</xdr:colOff>
      <xdr:row>1</xdr:row>
      <xdr:rowOff>157369</xdr:rowOff>
    </xdr:from>
    <xdr:to>
      <xdr:col>14</xdr:col>
      <xdr:colOff>304800</xdr:colOff>
      <xdr:row>29</xdr:row>
      <xdr:rowOff>157369</xdr:rowOff>
    </xdr:to>
    <xdr:graphicFrame macro="">
      <xdr:nvGraphicFramePr>
        <xdr:cNvPr id="3" name="Chart">
          <a:extLst>
            <a:ext uri="{FF2B5EF4-FFF2-40B4-BE49-F238E27FC236}">
              <a16:creationId xmlns:a16="http://schemas.microsoft.com/office/drawing/2014/main" id="{2027BFC1-FD61-4E76-8775-D6BB9373B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0.02424</cdr:y>
    </cdr:from>
    <cdr:to>
      <cdr:x>0.8822</cdr:x>
      <cdr:y>0.98578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3A6E6655-25B5-49B3-28FD-D90545849E6C}"/>
            </a:ext>
          </a:extLst>
        </cdr:cNvPr>
        <cdr:cNvGrpSpPr/>
      </cdr:nvGrpSpPr>
      <cdr:grpSpPr>
        <a:xfrm xmlns:a="http://schemas.openxmlformats.org/drawingml/2006/main">
          <a:off x="0" y="116367"/>
          <a:ext cx="7153837" cy="4615968"/>
          <a:chOff x="0" y="111036"/>
          <a:chExt cx="6448483" cy="4404501"/>
        </a:xfrm>
      </cdr:grpSpPr>
      <cdr:sp macro="" textlink="">
        <cdr:nvSpPr>
          <cdr:cNvPr id="725003" name="Text Box 1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157929" y="668687"/>
            <a:ext cx="290554" cy="1750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6" name="Text Box 1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157929" y="668687"/>
            <a:ext cx="290554" cy="1750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5" name="Text Box 1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157929" y="668687"/>
            <a:ext cx="290554" cy="1750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" name="Text Box 1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157929" y="668687"/>
            <a:ext cx="290554" cy="1750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1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111036"/>
            <a:ext cx="589296" cy="24373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wrap="none" lIns="18288" tIns="18288" rIns="18288" bIns="18288" anchor="ctr" upright="1">
            <a:spAutoFit/>
          </a:bodyPr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GB" altLang="ja-JP" sz="1200" b="0" i="0" strike="noStrike">
                <a:solidFill>
                  <a:srgbClr val="000000"/>
                </a:solidFill>
                <a:latin typeface="+mn-ea"/>
                <a:ea typeface="+mn-ea"/>
              </a:rPr>
              <a:t>(MJ/m</a:t>
            </a:r>
            <a:r>
              <a:rPr lang="en-GB" altLang="ja-JP" sz="1200" b="0" i="0" strike="noStrike" baseline="30000">
                <a:solidFill>
                  <a:srgbClr val="000000"/>
                </a:solidFill>
                <a:latin typeface="+mn-ea"/>
                <a:ea typeface="+mn-ea"/>
              </a:rPr>
              <a:t>2</a:t>
            </a:r>
            <a:r>
              <a:rPr lang="en-GB" altLang="ja-JP" sz="1200" b="0" i="0" strike="noStrike">
                <a:solidFill>
                  <a:srgbClr val="000000"/>
                </a:solidFill>
                <a:latin typeface="+mn-ea"/>
                <a:ea typeface="+mn-ea"/>
              </a:rPr>
              <a:t>)</a:t>
            </a:r>
          </a:p>
        </cdr:txBody>
      </cdr:sp>
      <cdr:sp macro="" textlink="">
        <cdr:nvSpPr>
          <cdr:cNvPr id="14" name="Text Box 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605327" y="4296718"/>
            <a:ext cx="543903" cy="21881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71</xdr:row>
      <xdr:rowOff>0</xdr:rowOff>
    </xdr:from>
    <xdr:ext cx="2179320" cy="15594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5A5CF8C-A39A-4808-8A23-14F2E8BE03E2}"/>
            </a:ext>
          </a:extLst>
        </xdr:cNvPr>
        <xdr:cNvSpPr txBox="1"/>
      </xdr:nvSpPr>
      <xdr:spPr>
        <a:xfrm>
          <a:off x="11259590" y="13243214"/>
          <a:ext cx="2179320" cy="1559401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原単位「合計」は統計要覧より最新床面積</a:t>
          </a:r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遡及修正有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を正確に反映済。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「内訳」は総合エネ統計速報版でしか得られませんが、時点では床面積が前年度版のため微小にズレます。　（確報版で「内訳」も一致します）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5"/>
  <sheetViews>
    <sheetView showGridLines="0" tabSelected="1" zoomScaleNormal="100" zoomScaleSheetLayoutView="90" workbookViewId="0"/>
  </sheetViews>
  <sheetFormatPr defaultColWidth="9" defaultRowHeight="13.5"/>
  <cols>
    <col min="1" max="1" width="7.75" style="3" customWidth="1"/>
    <col min="2" max="2" width="7.5" style="2" bestFit="1" customWidth="1"/>
    <col min="3" max="3" width="8.875" style="2" bestFit="1" customWidth="1"/>
    <col min="4" max="4" width="7.5" style="2" bestFit="1" customWidth="1"/>
    <col min="5" max="5" width="6.875" style="2" customWidth="1"/>
    <col min="6" max="6" width="18.25" style="2" customWidth="1"/>
    <col min="7" max="7" width="9.375" style="2" bestFit="1" customWidth="1"/>
    <col min="8" max="8" width="9" style="3"/>
    <col min="9" max="10" width="7.375" style="3" customWidth="1"/>
    <col min="11" max="14" width="3.625" style="2" customWidth="1"/>
    <col min="15" max="16384" width="9" style="3"/>
  </cols>
  <sheetData>
    <row r="1" spans="1:14">
      <c r="A1" t="str">
        <f>データ!B4</f>
        <v>【第12-1-10】業務他部門のエネルギー消費原単位の推移（エネルギー源別）</v>
      </c>
      <c r="K1" s="3"/>
      <c r="L1" s="3"/>
      <c r="M1" s="3"/>
      <c r="N1" s="3"/>
    </row>
    <row r="2" spans="1:14">
      <c r="K2" s="3"/>
      <c r="L2" s="3"/>
      <c r="M2" s="3"/>
      <c r="N2" s="3"/>
    </row>
    <row r="3" spans="1:14">
      <c r="I3" s="4"/>
      <c r="J3" s="4"/>
    </row>
    <row r="4" spans="1:14">
      <c r="I4" s="4"/>
      <c r="J4" s="4"/>
    </row>
    <row r="5" spans="1:14">
      <c r="I5" s="4"/>
      <c r="J5" s="4"/>
    </row>
    <row r="6" spans="1:14">
      <c r="I6" s="4"/>
      <c r="J6" s="4"/>
    </row>
    <row r="7" spans="1:14">
      <c r="I7" s="4"/>
      <c r="J7" s="4"/>
    </row>
    <row r="8" spans="1:14">
      <c r="I8" s="4"/>
      <c r="J8" s="4"/>
    </row>
    <row r="9" spans="1:14">
      <c r="I9" s="4"/>
      <c r="J9" s="4"/>
    </row>
    <row r="10" spans="1:14">
      <c r="I10" s="4"/>
      <c r="J10" s="4"/>
    </row>
    <row r="11" spans="1:14">
      <c r="I11" s="4"/>
      <c r="J11" s="4"/>
    </row>
    <row r="12" spans="1:14">
      <c r="I12" s="4"/>
      <c r="J12" s="4"/>
    </row>
    <row r="13" spans="1:14">
      <c r="I13" s="4"/>
      <c r="J13" s="4"/>
    </row>
    <row r="14" spans="1:14">
      <c r="I14" s="4"/>
      <c r="J14" s="4"/>
    </row>
    <row r="15" spans="1:14">
      <c r="I15" s="4"/>
      <c r="J15" s="4"/>
    </row>
    <row r="16" spans="1:14">
      <c r="I16" s="4"/>
      <c r="J16" s="4"/>
    </row>
    <row r="17" spans="9:10">
      <c r="I17" s="4"/>
      <c r="J17" s="4"/>
    </row>
    <row r="18" spans="9:10">
      <c r="I18" s="4"/>
      <c r="J18" s="4"/>
    </row>
    <row r="19" spans="9:10">
      <c r="I19" s="4"/>
      <c r="J19" s="4"/>
    </row>
    <row r="20" spans="9:10">
      <c r="I20" s="4"/>
      <c r="J20" s="4"/>
    </row>
    <row r="21" spans="9:10">
      <c r="I21" s="4"/>
      <c r="J21" s="4"/>
    </row>
    <row r="22" spans="9:10">
      <c r="I22" s="4"/>
      <c r="J22" s="4"/>
    </row>
    <row r="23" spans="9:10">
      <c r="I23" s="4"/>
      <c r="J23" s="4"/>
    </row>
    <row r="24" spans="9:10">
      <c r="I24" s="4"/>
      <c r="J24" s="4"/>
    </row>
    <row r="25" spans="9:10">
      <c r="I25" s="4"/>
      <c r="J25" s="4"/>
    </row>
    <row r="26" spans="9:10">
      <c r="I26" s="4"/>
      <c r="J26" s="4"/>
    </row>
    <row r="27" spans="9:10">
      <c r="I27" s="4"/>
      <c r="J27" s="4"/>
    </row>
    <row r="28" spans="9:10">
      <c r="I28" s="4"/>
      <c r="J28" s="4"/>
    </row>
    <row r="29" spans="9:10">
      <c r="I29" s="4"/>
      <c r="J29" s="4"/>
    </row>
    <row r="30" spans="9:10">
      <c r="I30" s="4"/>
      <c r="J30" s="4"/>
    </row>
    <row r="31" spans="9:10">
      <c r="I31" s="4"/>
      <c r="J31" s="4"/>
    </row>
    <row r="32" spans="9:10">
      <c r="I32" s="4"/>
      <c r="J32" s="4"/>
    </row>
    <row r="33" spans="1:10">
      <c r="A33" t="str">
        <f>データ!B68</f>
        <v>(注1)｢総合エネルギー統計｣は、1990年度以降、数値の算出方法が変更されている。</v>
      </c>
      <c r="I33" s="4"/>
      <c r="J33" s="4"/>
    </row>
    <row r="34" spans="1:10">
      <c r="A34" t="str">
        <f>データ!B69</f>
        <v>(注2)「ガス」は天然ガス、都市ガスの合計。</v>
      </c>
      <c r="I34" s="4"/>
      <c r="J34" s="4"/>
    </row>
    <row r="35" spans="1:10">
      <c r="A35" t="str">
        <f>データ!B71</f>
        <v>資料：日本エネルギー経済研究所「エネルギー・経済統計要覧」、資源エネルギー庁「総合エネルギー統計」を基に作成</v>
      </c>
      <c r="I35" s="4"/>
      <c r="J35" s="4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Q71"/>
  <sheetViews>
    <sheetView showGridLines="0" zoomScaleNormal="10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.5"/>
  <cols>
    <col min="1" max="1" width="5.625" style="3" customWidth="1"/>
    <col min="2" max="2" width="7.75" style="3" customWidth="1"/>
    <col min="3" max="8" width="10.75" style="2" customWidth="1"/>
    <col min="9" max="9" width="9" style="2" customWidth="1"/>
    <col min="10" max="10" width="9" style="3"/>
    <col min="11" max="13" width="9" style="1"/>
    <col min="14" max="14" width="9" style="3"/>
    <col min="15" max="15" width="9" style="3" customWidth="1"/>
    <col min="16" max="16384" width="9" style="3"/>
  </cols>
  <sheetData>
    <row r="1" spans="2:16" customFormat="1"/>
    <row r="2" spans="2:16" customFormat="1"/>
    <row r="3" spans="2:16" customFormat="1"/>
    <row r="4" spans="2:16">
      <c r="B4" t="s">
        <v>10</v>
      </c>
      <c r="C4" s="8"/>
      <c r="D4" s="8"/>
      <c r="E4" s="8"/>
      <c r="F4" s="8"/>
      <c r="G4" s="8"/>
      <c r="H4" s="8"/>
      <c r="I4" s="8"/>
    </row>
    <row r="5" spans="2:16" ht="15.75">
      <c r="C5" s="8"/>
      <c r="D5" s="8"/>
      <c r="E5" s="8"/>
      <c r="F5" s="3"/>
      <c r="G5" s="8"/>
      <c r="H5" s="9" t="s">
        <v>6</v>
      </c>
      <c r="I5" s="9"/>
    </row>
    <row r="6" spans="2:16" ht="40.5">
      <c r="B6" s="10" t="s">
        <v>4</v>
      </c>
      <c r="C6" s="11" t="s">
        <v>5</v>
      </c>
      <c r="D6" s="11" t="s">
        <v>0</v>
      </c>
      <c r="E6" s="11" t="s">
        <v>1</v>
      </c>
      <c r="F6" s="11" t="s">
        <v>2</v>
      </c>
      <c r="G6" s="12" t="s">
        <v>8</v>
      </c>
      <c r="H6" s="11" t="s">
        <v>3</v>
      </c>
      <c r="I6" s="13"/>
      <c r="J6" s="10" t="s">
        <v>4</v>
      </c>
      <c r="K6" s="11" t="s">
        <v>5</v>
      </c>
      <c r="L6" s="11" t="s">
        <v>0</v>
      </c>
      <c r="M6" s="11" t="s">
        <v>1</v>
      </c>
      <c r="N6" s="11" t="s">
        <v>2</v>
      </c>
      <c r="O6" s="14" t="s">
        <v>7</v>
      </c>
      <c r="P6" s="11" t="s">
        <v>3</v>
      </c>
    </row>
    <row r="7" spans="2:16">
      <c r="B7" s="15">
        <v>1965</v>
      </c>
      <c r="C7" s="16">
        <v>116.7481894397575</v>
      </c>
      <c r="D7" s="16">
        <v>433.66481374011386</v>
      </c>
      <c r="E7" s="16">
        <v>121.3659166231013</v>
      </c>
      <c r="F7" s="16">
        <v>131.70561009884938</v>
      </c>
      <c r="G7" s="16">
        <v>0</v>
      </c>
      <c r="H7" s="6">
        <v>803.48452990182204</v>
      </c>
      <c r="I7" s="17"/>
      <c r="J7" s="18">
        <v>1965</v>
      </c>
      <c r="K7" s="7">
        <v>0.14530234882558721</v>
      </c>
      <c r="L7" s="7">
        <v>0.53973013493253386</v>
      </c>
      <c r="M7" s="7">
        <v>0.15104947526236884</v>
      </c>
      <c r="N7" s="7">
        <v>0.16391804097951024</v>
      </c>
      <c r="O7" s="7">
        <v>0</v>
      </c>
      <c r="P7" s="7">
        <v>1</v>
      </c>
    </row>
    <row r="8" spans="2:16">
      <c r="B8" s="15"/>
      <c r="C8" s="16">
        <v>101.17890920447834</v>
      </c>
      <c r="D8" s="16">
        <v>548.71558250218959</v>
      </c>
      <c r="E8" s="16">
        <v>127.79995179479522</v>
      </c>
      <c r="F8" s="16">
        <v>143.71573526516258</v>
      </c>
      <c r="G8" s="16">
        <v>0</v>
      </c>
      <c r="H8" s="6">
        <v>921.41017876662579</v>
      </c>
      <c r="I8" s="17"/>
      <c r="J8" s="18"/>
      <c r="K8" s="19"/>
      <c r="L8" s="19"/>
      <c r="M8" s="19"/>
      <c r="N8" s="19"/>
      <c r="O8" s="19"/>
      <c r="P8" s="19"/>
    </row>
    <row r="9" spans="2:16">
      <c r="B9" s="15"/>
      <c r="C9" s="16">
        <v>83.414429548176699</v>
      </c>
      <c r="D9" s="16">
        <v>602.37775144683292</v>
      </c>
      <c r="E9" s="16">
        <v>130.68260629214348</v>
      </c>
      <c r="F9" s="16">
        <v>160.10188897150041</v>
      </c>
      <c r="G9" s="16">
        <v>0.17938586999607889</v>
      </c>
      <c r="H9" s="6">
        <v>976.75606212864955</v>
      </c>
      <c r="I9" s="17"/>
      <c r="J9" s="18"/>
      <c r="K9" s="19"/>
      <c r="L9" s="19"/>
      <c r="M9" s="19"/>
      <c r="N9" s="19"/>
      <c r="O9" s="19"/>
      <c r="P9" s="19"/>
    </row>
    <row r="10" spans="2:16">
      <c r="B10" s="15"/>
      <c r="C10" s="16">
        <v>65.010490506137387</v>
      </c>
      <c r="D10" s="16">
        <v>689.07738376531324</v>
      </c>
      <c r="E10" s="16">
        <v>132.64168999236614</v>
      </c>
      <c r="F10" s="16">
        <v>168.99345971621409</v>
      </c>
      <c r="G10" s="16">
        <v>0.33815599743114372</v>
      </c>
      <c r="H10" s="6">
        <v>1056.061179977462</v>
      </c>
      <c r="I10" s="17"/>
      <c r="J10" s="18"/>
      <c r="K10" s="19"/>
      <c r="L10" s="19"/>
      <c r="M10" s="19"/>
      <c r="N10" s="19"/>
      <c r="O10" s="19"/>
      <c r="P10" s="19"/>
    </row>
    <row r="11" spans="2:16">
      <c r="B11" s="15"/>
      <c r="C11" s="16">
        <v>51.606351490354065</v>
      </c>
      <c r="D11" s="16">
        <v>773.05675444606243</v>
      </c>
      <c r="E11" s="16">
        <v>139.96025976950511</v>
      </c>
      <c r="F11" s="16">
        <v>189.80911941343848</v>
      </c>
      <c r="G11" s="16">
        <v>0.31954397207649576</v>
      </c>
      <c r="H11" s="6">
        <v>1154.7520290914365</v>
      </c>
      <c r="I11" s="17"/>
      <c r="J11" s="18"/>
      <c r="K11" s="19"/>
      <c r="L11" s="19"/>
      <c r="M11" s="19"/>
      <c r="N11" s="19"/>
      <c r="O11" s="19"/>
      <c r="P11" s="19"/>
    </row>
    <row r="12" spans="2:16">
      <c r="B12" s="15">
        <v>1970</v>
      </c>
      <c r="C12" s="16">
        <v>39.242677073400692</v>
      </c>
      <c r="D12" s="16">
        <v>831.12252643646138</v>
      </c>
      <c r="E12" s="16">
        <v>142.3201088528665</v>
      </c>
      <c r="F12" s="16">
        <v>207.94881451085851</v>
      </c>
      <c r="G12" s="16">
        <v>0.37373978165143512</v>
      </c>
      <c r="H12" s="6">
        <v>1221.0078666552386</v>
      </c>
      <c r="I12" s="17"/>
      <c r="J12" s="18">
        <v>1970</v>
      </c>
      <c r="K12" s="7">
        <v>3.2139577594123059E-2</v>
      </c>
      <c r="L12" s="7">
        <v>0.68068564432200807</v>
      </c>
      <c r="M12" s="7">
        <v>0.11655953474135294</v>
      </c>
      <c r="N12" s="7">
        <v>0.170309152127334</v>
      </c>
      <c r="O12" s="7">
        <v>3.0609121518212432E-4</v>
      </c>
      <c r="P12" s="7">
        <v>1</v>
      </c>
    </row>
    <row r="13" spans="2:16">
      <c r="B13" s="15"/>
      <c r="C13" s="16">
        <v>29.35281426144179</v>
      </c>
      <c r="D13" s="16">
        <v>934.4214405391192</v>
      </c>
      <c r="E13" s="16">
        <v>143.8711256708649</v>
      </c>
      <c r="F13" s="16">
        <v>225.5086403354999</v>
      </c>
      <c r="G13" s="16">
        <v>0.35279824833463691</v>
      </c>
      <c r="H13" s="6">
        <v>1333.5068190552606</v>
      </c>
      <c r="I13" s="17"/>
      <c r="J13" s="18"/>
      <c r="K13" s="19"/>
      <c r="L13" s="19"/>
      <c r="M13" s="19"/>
      <c r="N13" s="19"/>
      <c r="O13" s="19"/>
      <c r="P13" s="19"/>
    </row>
    <row r="14" spans="2:16">
      <c r="B14" s="15"/>
      <c r="C14" s="16">
        <v>20.115984172045739</v>
      </c>
      <c r="D14" s="16">
        <v>1017.7492982094428</v>
      </c>
      <c r="E14" s="16">
        <v>147.64999603508159</v>
      </c>
      <c r="F14" s="16">
        <v>256.39581146020015</v>
      </c>
      <c r="G14" s="16">
        <v>0.92945141388990216</v>
      </c>
      <c r="H14" s="6">
        <v>1442.8405412906602</v>
      </c>
      <c r="I14" s="17"/>
      <c r="J14" s="18"/>
      <c r="K14" s="19"/>
      <c r="L14" s="19"/>
      <c r="M14" s="19"/>
      <c r="N14" s="19"/>
      <c r="O14" s="19"/>
      <c r="P14" s="19"/>
    </row>
    <row r="15" spans="2:16">
      <c r="B15" s="15">
        <v>1973</v>
      </c>
      <c r="C15" s="16">
        <v>15.91362046879299</v>
      </c>
      <c r="D15" s="16">
        <v>1082.3738746867764</v>
      </c>
      <c r="E15" s="16">
        <v>149.22889233381756</v>
      </c>
      <c r="F15" s="16">
        <v>264.77292266365305</v>
      </c>
      <c r="G15" s="16">
        <v>0.99073123541123687</v>
      </c>
      <c r="H15" s="6">
        <v>1513.2800413884511</v>
      </c>
      <c r="I15" s="17"/>
      <c r="J15" s="18"/>
      <c r="K15" s="19"/>
      <c r="L15" s="19"/>
      <c r="M15" s="19"/>
      <c r="N15" s="19"/>
      <c r="O15" s="19"/>
      <c r="P15" s="19"/>
    </row>
    <row r="16" spans="2:16">
      <c r="B16" s="15"/>
      <c r="C16" s="16">
        <v>13.444469299912624</v>
      </c>
      <c r="D16" s="16">
        <v>982.03335362287544</v>
      </c>
      <c r="E16" s="16">
        <v>148.65238544706884</v>
      </c>
      <c r="F16" s="16">
        <v>258.02813350705668</v>
      </c>
      <c r="G16" s="16">
        <v>1.1741894585076529</v>
      </c>
      <c r="H16" s="6">
        <v>1403.3325313354214</v>
      </c>
      <c r="I16" s="17"/>
      <c r="J16" s="18"/>
      <c r="K16" s="19"/>
      <c r="L16" s="19"/>
      <c r="M16" s="19"/>
      <c r="N16" s="19"/>
      <c r="O16" s="19"/>
      <c r="P16" s="19"/>
    </row>
    <row r="17" spans="2:16">
      <c r="B17" s="15">
        <v>1975</v>
      </c>
      <c r="C17" s="16">
        <v>8.5509821035373754</v>
      </c>
      <c r="D17" s="16">
        <v>898.40837944957627</v>
      </c>
      <c r="E17" s="16">
        <v>144.97801475542914</v>
      </c>
      <c r="F17" s="16">
        <v>277.07403049773706</v>
      </c>
      <c r="G17" s="16">
        <v>2.998396322019599</v>
      </c>
      <c r="H17" s="6">
        <v>1332.0098031282994</v>
      </c>
      <c r="I17" s="17"/>
      <c r="J17" s="18"/>
      <c r="K17" s="19"/>
      <c r="L17" s="19"/>
      <c r="M17" s="19"/>
      <c r="N17" s="19"/>
      <c r="O17" s="19"/>
      <c r="P17" s="19"/>
    </row>
    <row r="18" spans="2:16">
      <c r="B18" s="15"/>
      <c r="C18" s="16">
        <v>24.149646833775925</v>
      </c>
      <c r="D18" s="16">
        <v>908.47158286533374</v>
      </c>
      <c r="E18" s="16">
        <v>148.23434536784828</v>
      </c>
      <c r="F18" s="16">
        <v>283.86426980052403</v>
      </c>
      <c r="G18" s="16">
        <v>3.2835046133642707</v>
      </c>
      <c r="H18" s="6">
        <v>1368.0033494808463</v>
      </c>
      <c r="I18" s="17"/>
      <c r="J18" s="18"/>
      <c r="K18" s="19"/>
      <c r="L18" s="19"/>
      <c r="M18" s="19"/>
      <c r="N18" s="19"/>
      <c r="O18" s="19"/>
      <c r="P18" s="19"/>
    </row>
    <row r="19" spans="2:16">
      <c r="B19" s="15"/>
      <c r="C19" s="16">
        <v>26.288715948128257</v>
      </c>
      <c r="D19" s="16">
        <v>838.04779453137201</v>
      </c>
      <c r="E19" s="16">
        <v>143.2962956016471</v>
      </c>
      <c r="F19" s="16">
        <v>301.38315971360913</v>
      </c>
      <c r="G19" s="16">
        <v>3.444378968155533</v>
      </c>
      <c r="H19" s="6">
        <v>1312.460344762912</v>
      </c>
      <c r="I19" s="17"/>
      <c r="J19" s="18"/>
      <c r="K19" s="19"/>
      <c r="L19" s="19"/>
      <c r="M19" s="19"/>
      <c r="N19" s="19"/>
      <c r="O19" s="19"/>
      <c r="P19" s="19"/>
    </row>
    <row r="20" spans="2:16">
      <c r="B20" s="15"/>
      <c r="C20" s="16">
        <v>25.408032737938001</v>
      </c>
      <c r="D20" s="16">
        <v>801.54259341572481</v>
      </c>
      <c r="E20" s="16">
        <v>143.4119483461555</v>
      </c>
      <c r="F20" s="16">
        <v>325.30027307786492</v>
      </c>
      <c r="G20" s="16">
        <v>4.032246515152746</v>
      </c>
      <c r="H20" s="6">
        <v>1299.6950940928359</v>
      </c>
      <c r="I20" s="17"/>
      <c r="J20" s="18"/>
      <c r="K20" s="19"/>
      <c r="L20" s="19"/>
      <c r="M20" s="19"/>
      <c r="N20" s="19"/>
      <c r="O20" s="19"/>
      <c r="P20" s="19"/>
    </row>
    <row r="21" spans="2:16">
      <c r="B21" s="15"/>
      <c r="C21" s="16">
        <v>35.166040327923966</v>
      </c>
      <c r="D21" s="16">
        <v>716.15041182247262</v>
      </c>
      <c r="E21" s="16">
        <v>144.63303200487366</v>
      </c>
      <c r="F21" s="16">
        <v>340.35996475841688</v>
      </c>
      <c r="G21" s="16">
        <v>4.3842176261847472</v>
      </c>
      <c r="H21" s="6">
        <v>1240.6936665398719</v>
      </c>
      <c r="I21" s="17"/>
      <c r="J21" s="18"/>
      <c r="K21" s="19"/>
      <c r="L21" s="19"/>
      <c r="M21" s="19"/>
      <c r="N21" s="19"/>
      <c r="O21" s="19"/>
      <c r="P21" s="19"/>
    </row>
    <row r="22" spans="2:16">
      <c r="B22" s="15">
        <v>1980</v>
      </c>
      <c r="C22" s="16">
        <v>32.4987012867565</v>
      </c>
      <c r="D22" s="16">
        <v>657.21558417402684</v>
      </c>
      <c r="E22" s="16">
        <v>142.35844150611817</v>
      </c>
      <c r="F22" s="16">
        <v>327.23258357842798</v>
      </c>
      <c r="G22" s="16">
        <v>4.7246753229387846</v>
      </c>
      <c r="H22" s="6">
        <v>1164.0299858682683</v>
      </c>
      <c r="I22" s="17"/>
      <c r="J22" s="18">
        <v>1980</v>
      </c>
      <c r="K22" s="7">
        <v>2.791805482990373E-2</v>
      </c>
      <c r="L22" s="7">
        <v>0.56458196751125966</v>
      </c>
      <c r="M22" s="7">
        <v>0.122293218439687</v>
      </c>
      <c r="N22" s="7">
        <v>0.2811096089614043</v>
      </c>
      <c r="O22" s="7">
        <v>4.0587389494561128E-3</v>
      </c>
      <c r="P22" s="7">
        <v>1</v>
      </c>
    </row>
    <row r="23" spans="2:16">
      <c r="B23" s="15"/>
      <c r="C23" s="16">
        <v>32.415094309750607</v>
      </c>
      <c r="D23" s="16">
        <v>577.90632751708722</v>
      </c>
      <c r="E23" s="16">
        <v>142.6604019556259</v>
      </c>
      <c r="F23" s="16">
        <v>336.04805124005753</v>
      </c>
      <c r="G23" s="16">
        <v>4.8856302039597903</v>
      </c>
      <c r="H23" s="6">
        <v>1093.9155052264812</v>
      </c>
      <c r="I23" s="17"/>
      <c r="J23" s="18"/>
      <c r="K23" s="19"/>
      <c r="L23" s="19"/>
      <c r="M23" s="19"/>
      <c r="N23" s="19"/>
      <c r="O23" s="19"/>
      <c r="P23" s="19"/>
    </row>
    <row r="24" spans="2:16">
      <c r="B24" s="15"/>
      <c r="C24" s="16">
        <v>30.048875423956009</v>
      </c>
      <c r="D24" s="16">
        <v>560.44837132691794</v>
      </c>
      <c r="E24" s="16">
        <v>138.61783676500687</v>
      </c>
      <c r="F24" s="16">
        <v>337.63738897646914</v>
      </c>
      <c r="G24" s="16">
        <v>5.0763767746192716</v>
      </c>
      <c r="H24" s="6">
        <v>1071.8288492669692</v>
      </c>
      <c r="I24" s="17"/>
      <c r="J24" s="18"/>
      <c r="K24" s="19"/>
      <c r="L24" s="19"/>
      <c r="M24" s="19"/>
      <c r="N24" s="19"/>
      <c r="O24" s="19"/>
      <c r="P24" s="19"/>
    </row>
    <row r="25" spans="2:16">
      <c r="B25" s="15"/>
      <c r="C25" s="16">
        <v>33.06850059144714</v>
      </c>
      <c r="D25" s="16">
        <v>579.52942842738287</v>
      </c>
      <c r="E25" s="16">
        <v>145.20869099426133</v>
      </c>
      <c r="F25" s="16">
        <v>361.08396493152651</v>
      </c>
      <c r="G25" s="16">
        <v>5.8937877848392635</v>
      </c>
      <c r="H25" s="6">
        <v>1124.7843727294571</v>
      </c>
      <c r="I25" s="17"/>
      <c r="J25" s="18"/>
      <c r="K25" s="19"/>
      <c r="L25" s="19"/>
      <c r="M25" s="19"/>
      <c r="N25" s="19"/>
      <c r="O25" s="19"/>
      <c r="P25" s="19"/>
    </row>
    <row r="26" spans="2:16">
      <c r="B26" s="15"/>
      <c r="C26" s="16">
        <v>39.90187860641587</v>
      </c>
      <c r="D26" s="16">
        <v>519.37981505858409</v>
      </c>
      <c r="E26" s="16">
        <v>145.72860012777969</v>
      </c>
      <c r="F26" s="16">
        <v>375.66972652190475</v>
      </c>
      <c r="G26" s="16">
        <v>6.5539317517784523</v>
      </c>
      <c r="H26" s="6">
        <v>1087.233952066463</v>
      </c>
      <c r="I26" s="17"/>
      <c r="J26" s="18"/>
      <c r="K26" s="19"/>
      <c r="L26" s="19"/>
      <c r="M26" s="19"/>
      <c r="N26" s="19"/>
      <c r="O26" s="19"/>
      <c r="P26" s="19"/>
    </row>
    <row r="27" spans="2:16">
      <c r="B27" s="15">
        <v>1985</v>
      </c>
      <c r="C27" s="16">
        <v>37.967916693124288</v>
      </c>
      <c r="D27" s="16">
        <v>503.91737954247208</v>
      </c>
      <c r="E27" s="16">
        <v>146.18022363901107</v>
      </c>
      <c r="F27" s="16">
        <v>387.78884336868316</v>
      </c>
      <c r="G27" s="16">
        <v>6.7398668686019452</v>
      </c>
      <c r="H27" s="6">
        <v>1082.5942301118926</v>
      </c>
      <c r="I27" s="17"/>
      <c r="J27" s="18"/>
      <c r="K27" s="19"/>
      <c r="L27" s="19"/>
      <c r="M27" s="19"/>
      <c r="N27" s="19"/>
      <c r="O27" s="19"/>
      <c r="P27" s="19"/>
    </row>
    <row r="28" spans="2:16">
      <c r="B28" s="15"/>
      <c r="C28" s="16">
        <v>26.907980794709641</v>
      </c>
      <c r="D28" s="16">
        <v>493.02481008994761</v>
      </c>
      <c r="E28" s="16">
        <v>144.1215945912092</v>
      </c>
      <c r="F28" s="16">
        <v>386.40488461399502</v>
      </c>
      <c r="G28" s="16">
        <v>6.6279363671038469</v>
      </c>
      <c r="H28" s="6">
        <v>1057.0872064569653</v>
      </c>
      <c r="I28" s="17"/>
      <c r="J28" s="18"/>
      <c r="K28" s="19"/>
      <c r="L28" s="19"/>
      <c r="M28" s="19"/>
      <c r="N28" s="19"/>
      <c r="O28" s="19"/>
      <c r="P28" s="19"/>
    </row>
    <row r="29" spans="2:16">
      <c r="B29" s="15"/>
      <c r="C29" s="16">
        <v>24.026193495189222</v>
      </c>
      <c r="D29" s="16">
        <v>478.8077132255566</v>
      </c>
      <c r="E29" s="16">
        <v>145.17284553580075</v>
      </c>
      <c r="F29" s="16">
        <v>411.13733095637281</v>
      </c>
      <c r="G29" s="16">
        <v>6.9346739242674422</v>
      </c>
      <c r="H29" s="6">
        <v>1066.0787571371866</v>
      </c>
      <c r="I29" s="17"/>
      <c r="J29" s="18"/>
      <c r="K29" s="19"/>
      <c r="L29" s="19"/>
      <c r="M29" s="19"/>
      <c r="N29" s="19"/>
      <c r="O29" s="19"/>
      <c r="P29" s="19"/>
    </row>
    <row r="30" spans="2:16">
      <c r="B30" s="15"/>
      <c r="C30" s="16">
        <v>29.112344941306244</v>
      </c>
      <c r="D30" s="16">
        <v>502.95496166748512</v>
      </c>
      <c r="E30" s="16">
        <v>165.98127344170973</v>
      </c>
      <c r="F30" s="16">
        <v>421.63909556297097</v>
      </c>
      <c r="G30" s="16">
        <v>6.7156328669476997</v>
      </c>
      <c r="H30" s="6">
        <v>1126.4033084804198</v>
      </c>
      <c r="I30" s="17"/>
      <c r="J30" s="18"/>
      <c r="K30" s="19"/>
      <c r="L30" s="19"/>
      <c r="M30" s="19"/>
      <c r="N30" s="19"/>
      <c r="O30" s="19"/>
      <c r="P30" s="19"/>
    </row>
    <row r="31" spans="2:16">
      <c r="B31" s="15"/>
      <c r="C31" s="16">
        <v>23.276965404095069</v>
      </c>
      <c r="D31" s="16">
        <v>478.34989329720474</v>
      </c>
      <c r="E31" s="16">
        <v>166.43855688233086</v>
      </c>
      <c r="F31" s="16">
        <v>442.15920842017272</v>
      </c>
      <c r="G31" s="16">
        <v>7.0326150795351055</v>
      </c>
      <c r="H31" s="6">
        <v>1117.2572390833386</v>
      </c>
      <c r="I31" s="17"/>
      <c r="J31" s="18"/>
      <c r="K31" s="19"/>
      <c r="L31" s="19"/>
      <c r="M31" s="19"/>
      <c r="N31" s="19"/>
      <c r="O31" s="19"/>
      <c r="P31" s="19"/>
    </row>
    <row r="32" spans="2:16">
      <c r="B32" s="15"/>
      <c r="C32" s="16"/>
      <c r="D32" s="16"/>
      <c r="E32" s="16"/>
      <c r="F32" s="16"/>
      <c r="G32" s="16"/>
      <c r="H32" s="16"/>
      <c r="I32" s="20"/>
      <c r="J32" s="18"/>
      <c r="K32" s="19"/>
      <c r="L32" s="19"/>
      <c r="M32" s="19"/>
      <c r="N32" s="19"/>
      <c r="O32" s="19"/>
      <c r="P32" s="19"/>
    </row>
    <row r="33" spans="2:16">
      <c r="B33" s="15">
        <v>1990</v>
      </c>
      <c r="C33" s="16">
        <v>0.10369709692282829</v>
      </c>
      <c r="D33" s="16">
        <v>853.72848606843695</v>
      </c>
      <c r="E33" s="16">
        <v>50.680241180892473</v>
      </c>
      <c r="F33" s="16">
        <v>402.58966683831193</v>
      </c>
      <c r="G33" s="16">
        <v>65.365627004242455</v>
      </c>
      <c r="H33" s="5">
        <v>1372.4677181888067</v>
      </c>
      <c r="I33" s="17"/>
      <c r="J33" s="18">
        <v>1990</v>
      </c>
      <c r="K33" s="7">
        <v>7.5555217473292119E-5</v>
      </c>
      <c r="L33" s="7">
        <v>0.62203902849902359</v>
      </c>
      <c r="M33" s="7">
        <v>3.6926363009669366E-2</v>
      </c>
      <c r="N33" s="7">
        <v>0.29333270393389954</v>
      </c>
      <c r="O33" s="7">
        <v>4.762634933993419E-2</v>
      </c>
      <c r="P33" s="7">
        <v>1</v>
      </c>
    </row>
    <row r="34" spans="2:16">
      <c r="B34" s="15"/>
      <c r="C34" s="16">
        <v>0.10740369119669742</v>
      </c>
      <c r="D34" s="16">
        <v>803.63456719781391</v>
      </c>
      <c r="E34" s="16">
        <v>57.812758959434738</v>
      </c>
      <c r="F34" s="16">
        <v>429.64645387767041</v>
      </c>
      <c r="G34" s="16">
        <v>67.506740936108599</v>
      </c>
      <c r="H34" s="5">
        <v>1358.7079246622243</v>
      </c>
      <c r="I34" s="17"/>
      <c r="J34" s="18"/>
      <c r="K34" s="19"/>
      <c r="L34" s="19"/>
      <c r="M34" s="19"/>
      <c r="N34" s="19"/>
      <c r="O34" s="19"/>
      <c r="P34" s="19"/>
    </row>
    <row r="35" spans="2:16">
      <c r="B35" s="15"/>
      <c r="C35" s="16">
        <v>0.11055148584816074</v>
      </c>
      <c r="D35" s="16">
        <v>767.48009423795224</v>
      </c>
      <c r="E35" s="16">
        <v>62.650198898233342</v>
      </c>
      <c r="F35" s="16">
        <v>447.99836416017138</v>
      </c>
      <c r="G35" s="16">
        <v>68.30071226085866</v>
      </c>
      <c r="H35" s="5">
        <v>1346.5399210430637</v>
      </c>
      <c r="I35" s="17"/>
      <c r="J35" s="18"/>
      <c r="K35" s="19"/>
      <c r="L35" s="19"/>
      <c r="M35" s="19"/>
      <c r="N35" s="19"/>
      <c r="O35" s="19"/>
      <c r="P35" s="19"/>
    </row>
    <row r="36" spans="2:16">
      <c r="B36" s="15"/>
      <c r="C36" s="16">
        <v>0.11174931800120812</v>
      </c>
      <c r="D36" s="16">
        <v>788.32982795523708</v>
      </c>
      <c r="E36" s="16">
        <v>68.966231507214317</v>
      </c>
      <c r="F36" s="16">
        <v>464.88436832977209</v>
      </c>
      <c r="G36" s="16">
        <v>69.306902895478288</v>
      </c>
      <c r="H36" s="5">
        <v>1391.5990800057032</v>
      </c>
      <c r="I36" s="17"/>
      <c r="J36" s="18"/>
      <c r="K36" s="19"/>
      <c r="L36" s="19"/>
      <c r="M36" s="19"/>
      <c r="N36" s="19"/>
      <c r="O36" s="19"/>
      <c r="P36" s="19"/>
    </row>
    <row r="37" spans="2:16">
      <c r="B37" s="15"/>
      <c r="C37" s="16">
        <v>0.11178440893345758</v>
      </c>
      <c r="D37" s="16">
        <v>768.94130237871502</v>
      </c>
      <c r="E37" s="16">
        <v>76.856313927303432</v>
      </c>
      <c r="F37" s="16">
        <v>510.49175201056642</v>
      </c>
      <c r="G37" s="16">
        <v>68.91736968585235</v>
      </c>
      <c r="H37" s="5">
        <v>1425.3185224113704</v>
      </c>
      <c r="I37" s="17"/>
      <c r="J37" s="18"/>
      <c r="K37" s="19"/>
      <c r="L37" s="19"/>
      <c r="M37" s="19"/>
      <c r="N37" s="19"/>
      <c r="O37" s="19"/>
      <c r="P37" s="19"/>
    </row>
    <row r="38" spans="2:16">
      <c r="B38" s="15">
        <v>1995</v>
      </c>
      <c r="C38" s="16">
        <v>0.11188819187637422</v>
      </c>
      <c r="D38" s="16">
        <v>780.26320124214396</v>
      </c>
      <c r="E38" s="16">
        <v>82.182348439356204</v>
      </c>
      <c r="F38" s="16">
        <v>528.49020567398009</v>
      </c>
      <c r="G38" s="16">
        <v>71.634729602654119</v>
      </c>
      <c r="H38" s="5">
        <v>1462.6823731500108</v>
      </c>
      <c r="I38" s="17"/>
      <c r="J38" s="18"/>
      <c r="K38" s="19"/>
      <c r="L38" s="19"/>
      <c r="M38" s="19"/>
      <c r="N38" s="19"/>
      <c r="O38" s="19"/>
      <c r="P38" s="19"/>
    </row>
    <row r="39" spans="2:16">
      <c r="B39" s="15"/>
      <c r="C39" s="16">
        <v>0.10742708771867922</v>
      </c>
      <c r="D39" s="16">
        <v>719.44846592439853</v>
      </c>
      <c r="E39" s="16">
        <v>83.61948832991034</v>
      </c>
      <c r="F39" s="16">
        <v>540.22435730830762</v>
      </c>
      <c r="G39" s="16">
        <v>71.239913752736683</v>
      </c>
      <c r="H39" s="5">
        <v>1414.6396524030718</v>
      </c>
      <c r="I39" s="17"/>
      <c r="J39" s="18"/>
      <c r="K39" s="19"/>
      <c r="L39" s="19"/>
      <c r="M39" s="19"/>
      <c r="N39" s="19"/>
      <c r="O39" s="19"/>
      <c r="P39" s="19"/>
    </row>
    <row r="40" spans="2:16">
      <c r="B40" s="15"/>
      <c r="C40" s="16">
        <v>0.10082223726575852</v>
      </c>
      <c r="D40" s="16">
        <v>721.64223494680505</v>
      </c>
      <c r="E40" s="16">
        <v>98.060166179580563</v>
      </c>
      <c r="F40" s="16">
        <v>550.78514391742476</v>
      </c>
      <c r="G40" s="16">
        <v>71.524574898212151</v>
      </c>
      <c r="H40" s="5">
        <v>1442.1129421792884</v>
      </c>
      <c r="I40" s="17"/>
      <c r="J40" s="18"/>
      <c r="K40" s="19"/>
      <c r="L40" s="19"/>
      <c r="M40" s="19"/>
      <c r="N40" s="19"/>
      <c r="O40" s="19"/>
      <c r="P40" s="19"/>
    </row>
    <row r="41" spans="2:16">
      <c r="B41" s="15"/>
      <c r="C41" s="16">
        <v>9.2722565213930741E-2</v>
      </c>
      <c r="D41" s="16">
        <v>733.93343181055559</v>
      </c>
      <c r="E41" s="16">
        <v>110.57857256448922</v>
      </c>
      <c r="F41" s="16">
        <v>584.74202492303255</v>
      </c>
      <c r="G41" s="16">
        <v>74.705728810798078</v>
      </c>
      <c r="H41" s="5">
        <v>1504.0524806740891</v>
      </c>
      <c r="I41" s="17"/>
      <c r="J41" s="18"/>
      <c r="K41" s="19"/>
      <c r="L41" s="19"/>
      <c r="M41" s="19"/>
      <c r="N41" s="19"/>
      <c r="O41" s="19"/>
      <c r="P41" s="19"/>
    </row>
    <row r="42" spans="2:16">
      <c r="B42" s="15"/>
      <c r="C42" s="16">
        <v>8.6444724419380795E-2</v>
      </c>
      <c r="D42" s="16">
        <v>739.67133435302173</v>
      </c>
      <c r="E42" s="16">
        <v>117.83837978826082</v>
      </c>
      <c r="F42" s="16">
        <v>592.76915166457945</v>
      </c>
      <c r="G42" s="16">
        <v>77.975673280739912</v>
      </c>
      <c r="H42" s="5">
        <v>1528.3409838110213</v>
      </c>
      <c r="I42" s="17"/>
      <c r="J42" s="18"/>
      <c r="K42" s="19"/>
      <c r="L42" s="19"/>
      <c r="M42" s="19"/>
      <c r="N42" s="19"/>
      <c r="O42" s="19"/>
      <c r="P42" s="19"/>
    </row>
    <row r="43" spans="2:16">
      <c r="B43" s="15">
        <v>2000</v>
      </c>
      <c r="C43" s="16">
        <v>8.4451379246190242E-2</v>
      </c>
      <c r="D43" s="16">
        <v>713.68053905768795</v>
      </c>
      <c r="E43" s="16">
        <v>124.0003564941011</v>
      </c>
      <c r="F43" s="16">
        <v>626.65781815471041</v>
      </c>
      <c r="G43" s="16">
        <v>77.515167558671592</v>
      </c>
      <c r="H43" s="5">
        <v>1541.938332644417</v>
      </c>
      <c r="I43" s="17"/>
      <c r="J43" s="18">
        <v>2000</v>
      </c>
      <c r="K43" s="7">
        <v>5.4769621753521441E-5</v>
      </c>
      <c r="L43" s="7">
        <v>0.46284635639982386</v>
      </c>
      <c r="M43" s="7">
        <v>8.0418492665294258E-2</v>
      </c>
      <c r="N43" s="7">
        <v>0.40640913121343525</v>
      </c>
      <c r="O43" s="7">
        <v>5.027125009969332E-2</v>
      </c>
      <c r="P43" s="7">
        <v>1</v>
      </c>
    </row>
    <row r="44" spans="2:16">
      <c r="B44" s="15"/>
      <c r="C44" s="16">
        <v>9.591885304669602E-2</v>
      </c>
      <c r="D44" s="16">
        <v>709.3127111756296</v>
      </c>
      <c r="E44" s="16">
        <v>124.25504551104891</v>
      </c>
      <c r="F44" s="16">
        <v>610.19833218579242</v>
      </c>
      <c r="G44" s="16">
        <v>76.159134623969621</v>
      </c>
      <c r="H44" s="5">
        <v>1520.0211423494873</v>
      </c>
      <c r="I44" s="17"/>
      <c r="J44" s="18"/>
      <c r="K44" s="19"/>
      <c r="L44" s="19"/>
      <c r="M44" s="19"/>
      <c r="N44" s="19"/>
      <c r="O44" s="19"/>
      <c r="P44" s="19"/>
    </row>
    <row r="45" spans="2:16">
      <c r="B45" s="15"/>
      <c r="C45" s="16">
        <v>0.10658998586512719</v>
      </c>
      <c r="D45" s="16">
        <v>704.13542432486292</v>
      </c>
      <c r="E45" s="16">
        <v>130.74328551744969</v>
      </c>
      <c r="F45" s="16">
        <v>625.60375842149256</v>
      </c>
      <c r="G45" s="16">
        <v>75.987853372664418</v>
      </c>
      <c r="H45" s="5">
        <v>1536.5769116223346</v>
      </c>
      <c r="I45" s="17"/>
      <c r="J45" s="18"/>
      <c r="K45" s="19"/>
      <c r="L45" s="19"/>
      <c r="M45" s="19"/>
      <c r="N45" s="19"/>
      <c r="O45" s="19"/>
      <c r="P45" s="19"/>
    </row>
    <row r="46" spans="2:16">
      <c r="B46" s="15"/>
      <c r="C46" s="16">
        <v>0.1180369689293758</v>
      </c>
      <c r="D46" s="16">
        <v>681.49087163374543</v>
      </c>
      <c r="E46" s="16">
        <v>132.86703889898897</v>
      </c>
      <c r="F46" s="16">
        <v>622.19816300571927</v>
      </c>
      <c r="G46" s="16">
        <v>72.261926270654854</v>
      </c>
      <c r="H46" s="5">
        <v>1508.9360367780375</v>
      </c>
      <c r="I46" s="17"/>
      <c r="J46" s="18"/>
      <c r="K46" s="19"/>
      <c r="L46" s="19"/>
      <c r="M46" s="19"/>
      <c r="N46" s="19"/>
      <c r="O46" s="19"/>
      <c r="P46" s="19"/>
    </row>
    <row r="47" spans="2:16">
      <c r="B47" s="15"/>
      <c r="C47" s="16">
        <v>0.12944314641532734</v>
      </c>
      <c r="D47" s="16">
        <v>712.0882473864292</v>
      </c>
      <c r="E47" s="16">
        <v>144.66126907061988</v>
      </c>
      <c r="F47" s="16">
        <v>648.18732016125716</v>
      </c>
      <c r="G47" s="16">
        <v>70.74079025595276</v>
      </c>
      <c r="H47" s="5">
        <v>1575.8070700206745</v>
      </c>
      <c r="I47" s="17"/>
      <c r="J47" s="18"/>
      <c r="K47" s="19"/>
      <c r="L47" s="19"/>
      <c r="M47" s="19"/>
      <c r="N47" s="19"/>
      <c r="O47" s="19"/>
      <c r="P47" s="19"/>
    </row>
    <row r="48" spans="2:16">
      <c r="B48" s="21">
        <v>2005</v>
      </c>
      <c r="C48" s="16">
        <v>0.1355166674661307</v>
      </c>
      <c r="D48" s="16">
        <v>713.13024174550776</v>
      </c>
      <c r="E48" s="16">
        <v>149.72752611407941</v>
      </c>
      <c r="F48" s="16">
        <v>670.02255136544591</v>
      </c>
      <c r="G48" s="16">
        <v>66.762440734414639</v>
      </c>
      <c r="H48" s="5">
        <v>1599.778276626914</v>
      </c>
      <c r="I48" s="17"/>
      <c r="J48" s="18"/>
      <c r="K48" s="19"/>
      <c r="L48" s="19"/>
      <c r="M48" s="19"/>
      <c r="N48" s="19"/>
      <c r="O48" s="19"/>
      <c r="P48" s="19"/>
    </row>
    <row r="49" spans="2:16">
      <c r="B49" s="15"/>
      <c r="C49" s="16">
        <v>0.13024791318384399</v>
      </c>
      <c r="D49" s="16">
        <v>648.09121245355129</v>
      </c>
      <c r="E49" s="16">
        <v>211.26484271187269</v>
      </c>
      <c r="F49" s="16">
        <v>674.49108624906069</v>
      </c>
      <c r="G49" s="16">
        <v>60.469151479709772</v>
      </c>
      <c r="H49" s="5">
        <v>1594.4465408073781</v>
      </c>
      <c r="I49" s="17"/>
      <c r="J49" s="18"/>
      <c r="K49" s="19"/>
      <c r="L49" s="19"/>
      <c r="M49" s="19"/>
      <c r="N49" s="19"/>
      <c r="O49" s="19"/>
      <c r="P49" s="19"/>
    </row>
    <row r="50" spans="2:16">
      <c r="B50" s="21"/>
      <c r="C50" s="16">
        <v>0.1125853483067337</v>
      </c>
      <c r="D50" s="16">
        <v>538.7981932563921</v>
      </c>
      <c r="E50" s="16">
        <v>244.71305267224952</v>
      </c>
      <c r="F50" s="16">
        <v>701.26067772785166</v>
      </c>
      <c r="G50" s="16">
        <v>56.783148476260813</v>
      </c>
      <c r="H50" s="5">
        <v>1542.6585164022235</v>
      </c>
      <c r="I50" s="17"/>
      <c r="J50" s="18"/>
      <c r="K50" s="19"/>
      <c r="L50" s="19"/>
      <c r="M50" s="19"/>
      <c r="N50" s="19"/>
      <c r="O50" s="19"/>
      <c r="P50" s="19"/>
    </row>
    <row r="51" spans="2:16">
      <c r="B51" s="21"/>
      <c r="C51" s="16">
        <v>0.10781768167893925</v>
      </c>
      <c r="D51" s="16">
        <v>472.34102504506654</v>
      </c>
      <c r="E51" s="16">
        <v>233.76353881442046</v>
      </c>
      <c r="F51" s="16">
        <v>699.26342045446552</v>
      </c>
      <c r="G51" s="16">
        <v>65.76858338130495</v>
      </c>
      <c r="H51" s="5">
        <v>1472.0927198356844</v>
      </c>
      <c r="I51" s="17"/>
      <c r="J51" s="18"/>
      <c r="K51" s="19"/>
      <c r="L51" s="19"/>
      <c r="M51" s="19"/>
      <c r="N51" s="19"/>
      <c r="O51" s="19"/>
      <c r="P51" s="19"/>
    </row>
    <row r="52" spans="2:16">
      <c r="B52" s="21"/>
      <c r="C52" s="16">
        <v>0.10412585476406824</v>
      </c>
      <c r="D52" s="16">
        <v>387.10933502307296</v>
      </c>
      <c r="E52" s="16">
        <v>208.74069884796418</v>
      </c>
      <c r="F52" s="16">
        <v>668.75646166335309</v>
      </c>
      <c r="G52" s="16">
        <v>36.149988233666974</v>
      </c>
      <c r="H52" s="5">
        <v>1302.106727839416</v>
      </c>
      <c r="I52" s="17"/>
      <c r="J52" s="18"/>
      <c r="K52" s="7"/>
      <c r="L52" s="7"/>
      <c r="M52" s="7"/>
      <c r="N52" s="7"/>
      <c r="O52" s="7"/>
      <c r="P52" s="7"/>
    </row>
    <row r="53" spans="2:16">
      <c r="B53" s="21">
        <v>2010</v>
      </c>
      <c r="C53" s="16">
        <v>0.12958195392506641</v>
      </c>
      <c r="D53" s="16">
        <v>387.00841923751278</v>
      </c>
      <c r="E53" s="16">
        <v>204.13652282476835</v>
      </c>
      <c r="F53" s="16">
        <v>670.82291390894216</v>
      </c>
      <c r="G53" s="16">
        <v>50.04114744596481</v>
      </c>
      <c r="H53" s="5">
        <v>1313.215266491326</v>
      </c>
      <c r="I53" s="17"/>
      <c r="J53" s="18">
        <v>2010</v>
      </c>
      <c r="K53" s="7">
        <v>9.8675333154849763E-5</v>
      </c>
      <c r="L53" s="7">
        <v>0.2947029547345496</v>
      </c>
      <c r="M53" s="7">
        <v>0.15544787517600542</v>
      </c>
      <c r="N53" s="7">
        <v>0.51082479089758059</v>
      </c>
      <c r="O53" s="7">
        <v>3.8105822192933923E-2</v>
      </c>
      <c r="P53" s="7">
        <v>1</v>
      </c>
    </row>
    <row r="54" spans="2:16">
      <c r="B54" s="21"/>
      <c r="C54" s="16">
        <v>0.1913670147537177</v>
      </c>
      <c r="D54" s="16">
        <v>373.08377696194918</v>
      </c>
      <c r="E54" s="16">
        <v>213.03475426082755</v>
      </c>
      <c r="F54" s="16">
        <v>666.10126902295599</v>
      </c>
      <c r="G54" s="16">
        <v>28.382252650034356</v>
      </c>
      <c r="H54" s="5">
        <v>1282.1173218117281</v>
      </c>
      <c r="I54" s="17"/>
      <c r="J54" s="18"/>
      <c r="K54" s="19"/>
      <c r="L54" s="19"/>
      <c r="M54" s="19"/>
      <c r="N54" s="19"/>
      <c r="O54" s="19"/>
      <c r="P54" s="19"/>
    </row>
    <row r="55" spans="2:16">
      <c r="B55" s="21"/>
      <c r="C55" s="16">
        <v>0.1229644354762084</v>
      </c>
      <c r="D55" s="16">
        <v>327.51211639794218</v>
      </c>
      <c r="E55" s="16">
        <v>201.53599547542598</v>
      </c>
      <c r="F55" s="16">
        <v>639.34663474784247</v>
      </c>
      <c r="G55" s="16">
        <v>28.109439974416055</v>
      </c>
      <c r="H55" s="5">
        <v>1198.0914514904407</v>
      </c>
      <c r="I55" s="17"/>
      <c r="J55" s="18"/>
      <c r="K55" s="19"/>
      <c r="L55" s="19"/>
      <c r="M55" s="19"/>
      <c r="N55" s="19"/>
      <c r="O55" s="19"/>
      <c r="P55" s="19"/>
    </row>
    <row r="56" spans="2:16">
      <c r="B56" s="21"/>
      <c r="C56" s="16">
        <v>0.13002271920874739</v>
      </c>
      <c r="D56" s="16">
        <v>362.37685584681509</v>
      </c>
      <c r="E56" s="16">
        <v>206.42312221843679</v>
      </c>
      <c r="F56" s="16">
        <v>625.76385191143436</v>
      </c>
      <c r="G56" s="16">
        <v>25.122644484357796</v>
      </c>
      <c r="H56" s="5">
        <v>1221.5081330102284</v>
      </c>
      <c r="I56" s="17"/>
      <c r="J56" s="18"/>
      <c r="K56" s="19"/>
      <c r="L56" s="19"/>
      <c r="M56" s="19"/>
      <c r="N56" s="19"/>
      <c r="O56" s="19"/>
      <c r="P56" s="19"/>
    </row>
    <row r="57" spans="2:16">
      <c r="B57" s="21"/>
      <c r="C57" s="16">
        <v>0.32063179054878177</v>
      </c>
      <c r="D57" s="16">
        <v>330.84293933583501</v>
      </c>
      <c r="E57" s="16">
        <v>204.20413764567343</v>
      </c>
      <c r="F57" s="16">
        <v>621.7291522526948</v>
      </c>
      <c r="G57" s="16">
        <v>27.866007407412347</v>
      </c>
      <c r="H57" s="5">
        <v>1186.3970476853069</v>
      </c>
      <c r="I57" s="17"/>
      <c r="J57" s="18"/>
      <c r="K57" s="7"/>
      <c r="L57" s="7"/>
      <c r="M57" s="7"/>
      <c r="N57" s="7"/>
      <c r="O57" s="7"/>
      <c r="P57" s="7"/>
    </row>
    <row r="58" spans="2:16">
      <c r="B58" s="21">
        <v>2015</v>
      </c>
      <c r="C58" s="16">
        <v>0.18584179250926783</v>
      </c>
      <c r="D58" s="16">
        <v>298.87152043200916</v>
      </c>
      <c r="E58" s="16">
        <v>222.74987016965832</v>
      </c>
      <c r="F58" s="16">
        <v>608.45853754253483</v>
      </c>
      <c r="G58" s="16">
        <v>25.777389999377178</v>
      </c>
      <c r="H58" s="5">
        <v>1157.6246891140897</v>
      </c>
      <c r="I58" s="17"/>
      <c r="J58" s="18"/>
      <c r="K58" s="7"/>
      <c r="L58" s="7"/>
      <c r="M58" s="7"/>
      <c r="N58" s="7"/>
      <c r="O58" s="7"/>
      <c r="P58" s="7"/>
    </row>
    <row r="59" spans="2:16">
      <c r="B59" s="21"/>
      <c r="C59" s="16">
        <v>0.20065347207118328</v>
      </c>
      <c r="D59" s="16">
        <v>263.66556194854593</v>
      </c>
      <c r="E59" s="16">
        <v>198.41559837000952</v>
      </c>
      <c r="F59" s="16">
        <v>620.55875418124356</v>
      </c>
      <c r="G59" s="16">
        <v>25.599301215257142</v>
      </c>
      <c r="H59" s="5">
        <v>1110.4312907521462</v>
      </c>
      <c r="I59" s="17"/>
      <c r="J59" s="18"/>
      <c r="K59" s="7"/>
      <c r="L59" s="7"/>
      <c r="M59" s="7"/>
      <c r="N59" s="7"/>
      <c r="O59" s="7"/>
      <c r="P59" s="7"/>
    </row>
    <row r="60" spans="2:16">
      <c r="B60" s="21"/>
      <c r="C60" s="16">
        <v>0.35534722268115287</v>
      </c>
      <c r="D60" s="16">
        <v>254.74480262867178</v>
      </c>
      <c r="E60" s="16">
        <v>218.36912076436505</v>
      </c>
      <c r="F60" s="16">
        <v>619.2107053411936</v>
      </c>
      <c r="G60" s="16">
        <v>25.416098585760079</v>
      </c>
      <c r="H60" s="5">
        <v>1120.381024503381</v>
      </c>
      <c r="I60" s="17"/>
      <c r="J60" s="18"/>
      <c r="K60" s="7"/>
      <c r="L60" s="7"/>
      <c r="M60" s="7"/>
      <c r="N60" s="7"/>
      <c r="O60" s="7"/>
      <c r="P60" s="7"/>
    </row>
    <row r="61" spans="2:16">
      <c r="B61" s="21"/>
      <c r="C61" s="16">
        <v>0.31497109853473182</v>
      </c>
      <c r="D61" s="16">
        <v>276.93652040643804</v>
      </c>
      <c r="E61" s="16">
        <v>206.22802217157681</v>
      </c>
      <c r="F61" s="16">
        <v>612.23143324789555</v>
      </c>
      <c r="G61" s="16">
        <v>24.603945639186762</v>
      </c>
      <c r="H61" s="5">
        <v>1122.4802160979891</v>
      </c>
      <c r="I61" s="17"/>
      <c r="J61" s="18"/>
      <c r="K61" s="7"/>
      <c r="L61" s="7"/>
      <c r="M61" s="7"/>
      <c r="N61" s="7"/>
      <c r="O61" s="7"/>
      <c r="P61" s="7"/>
    </row>
    <row r="62" spans="2:16">
      <c r="B62" s="21"/>
      <c r="C62" s="16">
        <v>4.4102287590630212E-3</v>
      </c>
      <c r="D62" s="16">
        <v>239.27719108700785</v>
      </c>
      <c r="E62" s="16">
        <v>220.40819478422841</v>
      </c>
      <c r="F62" s="16">
        <v>600.7103660081126</v>
      </c>
      <c r="G62" s="16">
        <v>27.363675458804629</v>
      </c>
      <c r="H62" s="5">
        <v>1090.4399615344726</v>
      </c>
      <c r="I62" s="17"/>
      <c r="J62" s="18"/>
      <c r="K62" s="7"/>
      <c r="L62" s="7"/>
      <c r="M62" s="7"/>
      <c r="N62" s="7"/>
      <c r="O62" s="7"/>
      <c r="P62" s="7"/>
    </row>
    <row r="63" spans="2:16">
      <c r="B63" s="22">
        <v>2020</v>
      </c>
      <c r="C63" s="16">
        <v>2.6989198724616669E-3</v>
      </c>
      <c r="D63" s="16">
        <v>253.90021163400957</v>
      </c>
      <c r="E63" s="16">
        <v>162.8354188532</v>
      </c>
      <c r="F63" s="16">
        <v>567.64680121124468</v>
      </c>
      <c r="G63" s="16">
        <v>25.372114907886147</v>
      </c>
      <c r="H63" s="5">
        <v>1014.1927930970849</v>
      </c>
      <c r="I63" s="17"/>
      <c r="J63" s="18"/>
      <c r="K63" s="7"/>
      <c r="L63" s="7"/>
      <c r="M63" s="7"/>
      <c r="N63" s="7"/>
      <c r="O63" s="7"/>
      <c r="P63" s="7"/>
    </row>
    <row r="64" spans="2:16">
      <c r="B64" s="21"/>
      <c r="C64" s="16">
        <v>1.5588022377910522E-3</v>
      </c>
      <c r="D64" s="16">
        <v>235.83211843606523</v>
      </c>
      <c r="E64" s="16">
        <v>182.46679459584837</v>
      </c>
      <c r="F64" s="16">
        <v>591.44040596856371</v>
      </c>
      <c r="G64" s="16">
        <v>23.174885641294555</v>
      </c>
      <c r="H64" s="5">
        <v>1036.2266593970778</v>
      </c>
      <c r="I64" s="17"/>
      <c r="J64" s="18"/>
      <c r="K64" s="7"/>
      <c r="L64" s="7"/>
      <c r="M64" s="7"/>
      <c r="N64" s="7"/>
      <c r="O64" s="7"/>
      <c r="P64" s="7"/>
    </row>
    <row r="65" spans="2:17">
      <c r="B65" s="21"/>
      <c r="C65" s="16">
        <v>3.6720469591997244E-3</v>
      </c>
      <c r="D65" s="16">
        <v>196.42078002267667</v>
      </c>
      <c r="E65" s="16">
        <v>170.06003612868145</v>
      </c>
      <c r="F65" s="16">
        <v>572.5284947673324</v>
      </c>
      <c r="G65" s="16">
        <v>25.633589642384347</v>
      </c>
      <c r="H65" s="5">
        <v>967.69800235451191</v>
      </c>
      <c r="I65" s="17"/>
      <c r="J65" s="18"/>
      <c r="K65" s="7"/>
      <c r="L65" s="7"/>
      <c r="M65" s="7"/>
      <c r="N65" s="7"/>
      <c r="O65" s="7"/>
      <c r="P65" s="7"/>
    </row>
    <row r="66" spans="2:17">
      <c r="B66" s="22">
        <v>2023</v>
      </c>
      <c r="C66" s="16">
        <v>3.6606254249949232E-3</v>
      </c>
      <c r="D66" s="16">
        <v>174.86408063580086</v>
      </c>
      <c r="E66" s="16">
        <v>168.07690280166537</v>
      </c>
      <c r="F66" s="16">
        <v>558.67876303496439</v>
      </c>
      <c r="G66" s="16">
        <v>25.302498957996217</v>
      </c>
      <c r="H66" s="5">
        <v>929.9678446357924</v>
      </c>
      <c r="I66" s="17"/>
      <c r="J66" s="18">
        <v>2023</v>
      </c>
      <c r="K66" s="7">
        <v>3.9362924708741413E-6</v>
      </c>
      <c r="L66" s="7">
        <v>0.18803239450099879</v>
      </c>
      <c r="M66" s="7">
        <v>0.18073410147583124</v>
      </c>
      <c r="N66" s="7">
        <v>0.60075062407535429</v>
      </c>
      <c r="O66" s="7">
        <v>2.720792885898711E-2</v>
      </c>
      <c r="P66" s="7">
        <v>1</v>
      </c>
    </row>
    <row r="67" spans="2:17">
      <c r="B67" s="23"/>
      <c r="C67" s="17"/>
      <c r="D67" s="17"/>
      <c r="E67" s="17"/>
      <c r="F67" s="17"/>
      <c r="G67" s="17"/>
      <c r="H67" s="17"/>
      <c r="I67" s="8"/>
      <c r="K67" s="3"/>
      <c r="L67" s="3"/>
      <c r="M67" s="3"/>
    </row>
    <row r="68" spans="2:17">
      <c r="B68" t="s">
        <v>11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2:17">
      <c r="B69" t="s">
        <v>12</v>
      </c>
      <c r="C69" s="8"/>
      <c r="D69" s="8"/>
      <c r="E69" s="8"/>
      <c r="F69" s="8"/>
      <c r="G69" s="8"/>
      <c r="H69" s="8"/>
      <c r="I69" s="8"/>
    </row>
    <row r="70" spans="2:17">
      <c r="B70" t="s">
        <v>13</v>
      </c>
      <c r="C70" s="8"/>
      <c r="D70" s="8"/>
      <c r="E70" s="8"/>
      <c r="F70" s="8"/>
      <c r="G70" s="8"/>
      <c r="H70" s="8"/>
      <c r="I70" s="8"/>
    </row>
    <row r="71" spans="2:17">
      <c r="B71" s="24" t="s">
        <v>9</v>
      </c>
      <c r="C71" s="8"/>
      <c r="D71" s="8"/>
      <c r="E71" s="8"/>
      <c r="F71" s="8"/>
      <c r="G71" s="8"/>
      <c r="H71" s="8"/>
      <c r="I71" s="8"/>
    </row>
  </sheetData>
  <phoneticPr fontId="2"/>
  <pageMargins left="0.4" right="0.4" top="0.4" bottom="0.4" header="0.2" footer="0.2"/>
  <pageSetup paperSize="9" scale="63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2025-05-15T13:03:34Z</dcterms:created>
  <dcterms:modified xsi:type="dcterms:W3CDTF">2025-07-29T03:58:48Z</dcterms:modified>
</cp:coreProperties>
</file>