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679D5DF8-5FE5-45CC-99E7-FA13B6F9B342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22" r:id="rId1"/>
    <sheet name="データ" sheetId="21" r:id="rId2"/>
  </sheets>
  <definedNames>
    <definedName name="_xlnm.Print_Area" localSheetId="0">グラフ!$A$1:$X$38</definedName>
    <definedName name="_xlnm.Print_Area" localSheetId="1">データ!$B$3:$X$22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2" l="1"/>
  <c r="A38" i="22"/>
  <c r="A37" i="22"/>
  <c r="A36" i="22"/>
</calcChain>
</file>

<file path=xl/sharedStrings.xml><?xml version="1.0" encoding="utf-8"?>
<sst xmlns="http://schemas.openxmlformats.org/spreadsheetml/2006/main" count="18" uniqueCount="18">
  <si>
    <t>一次エネルギー供給(石油換算億トン)</t>
    <rPh sb="0" eb="2">
      <t>イチジ</t>
    </rPh>
    <rPh sb="7" eb="9">
      <t>キョウキュウ</t>
    </rPh>
    <rPh sb="10" eb="12">
      <t>セキユ</t>
    </rPh>
    <rPh sb="12" eb="14">
      <t>カンサン</t>
    </rPh>
    <rPh sb="14" eb="15">
      <t>オク</t>
    </rPh>
    <phoneticPr fontId="4"/>
  </si>
  <si>
    <t>原子力</t>
    <phoneticPr fontId="4"/>
  </si>
  <si>
    <t>水力</t>
    <phoneticPr fontId="4"/>
  </si>
  <si>
    <t>石炭</t>
    <phoneticPr fontId="4"/>
  </si>
  <si>
    <t>天然ガス</t>
    <phoneticPr fontId="4"/>
  </si>
  <si>
    <t>石油</t>
    <phoneticPr fontId="4"/>
  </si>
  <si>
    <t>年度</t>
    <rPh sb="0" eb="1">
      <t>ネン</t>
    </rPh>
    <rPh sb="1" eb="2">
      <t>ド</t>
    </rPh>
    <phoneticPr fontId="4"/>
  </si>
  <si>
    <t>構成比率(%)</t>
    <rPh sb="0" eb="2">
      <t>コウセイ</t>
    </rPh>
    <rPh sb="2" eb="4">
      <t>ヒリツ</t>
    </rPh>
    <phoneticPr fontId="4"/>
  </si>
  <si>
    <t>エネルギー自給率(%)</t>
  </si>
  <si>
    <t>再生可能エネルギー等(水力除く)</t>
    <rPh sb="0" eb="2">
      <t>サイセイ</t>
    </rPh>
    <rPh sb="2" eb="4">
      <t>カノウ</t>
    </rPh>
    <rPh sb="11" eb="13">
      <t>スイリョク</t>
    </rPh>
    <rPh sb="13" eb="14">
      <t>ノゾ</t>
    </rPh>
    <phoneticPr fontId="4"/>
  </si>
  <si>
    <t>エネルギー自給率(%)</t>
    <phoneticPr fontId="4"/>
  </si>
  <si>
    <t>→PJ</t>
    <phoneticPr fontId="4"/>
  </si>
  <si>
    <t>化石燃料 計</t>
    <rPh sb="0" eb="4">
      <t>カセキネンリョウ</t>
    </rPh>
    <rPh sb="5" eb="6">
      <t>ケイ</t>
    </rPh>
    <phoneticPr fontId="4"/>
  </si>
  <si>
    <t>（注1） IEAは原子力を国産エネルギーとしている。</t>
  </si>
  <si>
    <t>（注2） エネルギー自給率（%）=国内産出/一次エネルギー供給×100。</t>
  </si>
  <si>
    <t>資料:1989年度以前のデータはIEA「World Energy Balances 2024 Edition」、1990年度以降のデータは資源エネルギー庁「総合エネルギー統計」を基に作成</t>
    <phoneticPr fontId="4"/>
  </si>
  <si>
    <t>（年度）</t>
    <rPh sb="2" eb="3">
      <t>ド</t>
    </rPh>
    <phoneticPr fontId="4"/>
  </si>
  <si>
    <t>【第11-4-1】一次エネルギー国内供給の構成及びエネルギー自給率の推移</t>
    <rPh sb="9" eb="11">
      <t>イチジ</t>
    </rPh>
    <rPh sb="16" eb="18">
      <t>コクナイ</t>
    </rPh>
    <rPh sb="18" eb="20">
      <t>キョウキュウ</t>
    </rPh>
    <rPh sb="21" eb="23">
      <t>コウセイ</t>
    </rPh>
    <rPh sb="23" eb="24">
      <t>オヨ</t>
    </rPh>
    <rPh sb="30" eb="33">
      <t>ジキュウリツ</t>
    </rPh>
    <rPh sb="34" eb="36">
      <t>スイイ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</si>
</sst>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0.0%"/>
    <numFmt numFmtId="178" formatCode="#,##0.0"/>
    <numFmt numFmtId="179" formatCode="0_);[Red]\(0\)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0" xfId="0" applyFont="1" applyAlignment="1">
      <alignment vertical="top"/>
    </xf>
    <xf numFmtId="0" fontId="2" fillId="0" borderId="0" xfId="0" applyFont="1"/>
    <xf numFmtId="0" fontId="0" fillId="0" borderId="4" xfId="0" applyBorder="1"/>
    <xf numFmtId="177" fontId="0" fillId="0" borderId="0" xfId="1" applyNumberFormat="1" applyFont="1"/>
    <xf numFmtId="0" fontId="0" fillId="0" borderId="0" xfId="0" applyAlignment="1">
      <alignment horizontal="left" vertical="center" wrapText="1"/>
    </xf>
    <xf numFmtId="176" fontId="2" fillId="0" borderId="1" xfId="2" applyNumberFormat="1" applyFill="1" applyBorder="1"/>
    <xf numFmtId="0" fontId="3" fillId="0" borderId="0" xfId="0" applyFont="1" applyAlignment="1">
      <alignment vertical="top" wrapText="1"/>
    </xf>
    <xf numFmtId="0" fontId="6" fillId="0" borderId="0" xfId="0" applyFont="1"/>
    <xf numFmtId="0" fontId="3" fillId="0" borderId="8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7" xfId="0" applyBorder="1" applyAlignment="1">
      <alignment horizontal="right"/>
    </xf>
    <xf numFmtId="179" fontId="0" fillId="0" borderId="1" xfId="0" applyNumberFormat="1" applyBorder="1"/>
    <xf numFmtId="179" fontId="0" fillId="0" borderId="1" xfId="0" applyNumberFormat="1" applyBorder="1" applyAlignment="1">
      <alignment horizontal="right"/>
    </xf>
    <xf numFmtId="0" fontId="0" fillId="0" borderId="5" xfId="0" applyBorder="1"/>
    <xf numFmtId="0" fontId="0" fillId="0" borderId="3" xfId="0" applyBorder="1"/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shrinkToFit="1"/>
    </xf>
    <xf numFmtId="0" fontId="0" fillId="0" borderId="2" xfId="0" applyBorder="1"/>
    <xf numFmtId="0" fontId="0" fillId="0" borderId="7" xfId="0" applyBorder="1"/>
    <xf numFmtId="176" fontId="2" fillId="0" borderId="1" xfId="1" applyNumberFormat="1" applyFill="1" applyBorder="1"/>
    <xf numFmtId="9" fontId="5" fillId="0" borderId="1" xfId="1" applyFont="1" applyFill="1" applyBorder="1" applyAlignment="1">
      <alignment horizontal="center"/>
    </xf>
    <xf numFmtId="179" fontId="5" fillId="0" borderId="1" xfId="0" applyNumberFormat="1" applyFont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0" fontId="0" fillId="0" borderId="2" xfId="0" applyBorder="1" applyAlignment="1">
      <alignment shrinkToFit="1"/>
    </xf>
    <xf numFmtId="0" fontId="0" fillId="0" borderId="7" xfId="0" applyBorder="1" applyAlignment="1">
      <alignment shrinkToFit="1"/>
    </xf>
  </cellXfs>
  <cellStyles count="5">
    <cellStyle name="パーセント" xfId="1" builtinId="5"/>
    <cellStyle name="パーセント 2" xfId="4" xr:uid="{ED94175B-FF35-48CF-AD69-72BF423DE390}"/>
    <cellStyle name="桁区切り" xfId="2" builtinId="6"/>
    <cellStyle name="標準" xfId="0" builtinId="0"/>
    <cellStyle name="標準 2" xfId="3" xr:uid="{21ACE8C2-6AF8-4DBF-8F9A-90CD8BC28A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04840059762954"/>
          <c:y val="9.0889841785957229E-2"/>
          <c:w val="0.81511495703100167"/>
          <c:h val="0.8042137711327730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データ!$C$14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データ!$D$6:$X$6</c:f>
              <c:numCache>
                <c:formatCode>0_);[Red]\(0\)</c:formatCode>
                <c:ptCount val="21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データ!$D$14:$X$14</c:f>
              <c:numCache>
                <c:formatCode>#,##0.0;[Red]\-#,##0.0</c:formatCode>
                <c:ptCount val="21"/>
                <c:pt idx="0">
                  <c:v>34.203820080162309</c:v>
                </c:pt>
                <c:pt idx="1">
                  <c:v>71.794851803194319</c:v>
                </c:pt>
                <c:pt idx="2">
                  <c:v>77.70102600438868</c:v>
                </c:pt>
                <c:pt idx="3">
                  <c:v>72.812327233035163</c:v>
                </c:pt>
                <c:pt idx="4">
                  <c:v>55.96537743772577</c:v>
                </c:pt>
                <c:pt idx="5">
                  <c:v>49.160584128586684</c:v>
                </c:pt>
                <c:pt idx="6">
                  <c:v>46.677072530588475</c:v>
                </c:pt>
                <c:pt idx="7">
                  <c:v>40.273349513599541</c:v>
                </c:pt>
                <c:pt idx="8">
                  <c:v>43.298070458559096</c:v>
                </c:pt>
                <c:pt idx="9">
                  <c:v>44.449089578538626</c:v>
                </c:pt>
                <c:pt idx="10">
                  <c:v>42.763763793148115</c:v>
                </c:pt>
                <c:pt idx="11">
                  <c:v>41.209209616183543</c:v>
                </c:pt>
                <c:pt idx="12">
                  <c:v>40.64715421151265</c:v>
                </c:pt>
                <c:pt idx="13">
                  <c:v>39.646685602911369</c:v>
                </c:pt>
                <c:pt idx="14">
                  <c:v>38.997084344825431</c:v>
                </c:pt>
                <c:pt idx="15">
                  <c:v>37.53043103739909</c:v>
                </c:pt>
                <c:pt idx="16">
                  <c:v>37.112013277589547</c:v>
                </c:pt>
                <c:pt idx="17">
                  <c:v>36.472647831676376</c:v>
                </c:pt>
                <c:pt idx="18">
                  <c:v>36.075021176315779</c:v>
                </c:pt>
                <c:pt idx="19">
                  <c:v>36.154188097680468</c:v>
                </c:pt>
                <c:pt idx="20">
                  <c:v>35.688472789179606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0-46B5-8131-D1A6A7874181}"/>
            </c:ext>
          </c:extLst>
        </c:ser>
        <c:ser>
          <c:idx val="3"/>
          <c:order val="1"/>
          <c:tx>
            <c:strRef>
              <c:f>データ!$C$12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データ!$D$6:$X$6</c:f>
              <c:numCache>
                <c:formatCode>0_);[Red]\(0\)</c:formatCode>
                <c:ptCount val="21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データ!$D$12:$X$12</c:f>
              <c:numCache>
                <c:formatCode>#,##0.0;[Red]\-#,##0.0</c:formatCode>
                <c:ptCount val="21"/>
                <c:pt idx="0">
                  <c:v>58.779504181305363</c:v>
                </c:pt>
                <c:pt idx="1">
                  <c:v>24.021409887064017</c:v>
                </c:pt>
                <c:pt idx="2">
                  <c:v>18.061048353617235</c:v>
                </c:pt>
                <c:pt idx="3">
                  <c:v>14.520788738783438</c:v>
                </c:pt>
                <c:pt idx="4">
                  <c:v>16.867801286548765</c:v>
                </c:pt>
                <c:pt idx="5">
                  <c:v>18.491164956918055</c:v>
                </c:pt>
                <c:pt idx="6">
                  <c:v>20.87567721282889</c:v>
                </c:pt>
                <c:pt idx="7">
                  <c:v>22.720138743540943</c:v>
                </c:pt>
                <c:pt idx="8">
                  <c:v>22.236731416685057</c:v>
                </c:pt>
                <c:pt idx="9">
                  <c:v>23.542392820554777</c:v>
                </c:pt>
                <c:pt idx="10">
                  <c:v>25.18905652060069</c:v>
                </c:pt>
                <c:pt idx="11">
                  <c:v>25.155021941809689</c:v>
                </c:pt>
                <c:pt idx="12">
                  <c:v>25.745953758816327</c:v>
                </c:pt>
                <c:pt idx="13">
                  <c:v>25.408165774962342</c:v>
                </c:pt>
                <c:pt idx="14">
                  <c:v>25.131083975499784</c:v>
                </c:pt>
                <c:pt idx="15">
                  <c:v>25.11999472740068</c:v>
                </c:pt>
                <c:pt idx="16">
                  <c:v>25.348132262751307</c:v>
                </c:pt>
                <c:pt idx="17">
                  <c:v>24.608363425703658</c:v>
                </c:pt>
                <c:pt idx="18">
                  <c:v>25.7042728562298</c:v>
                </c:pt>
                <c:pt idx="19">
                  <c:v>25.658843936506393</c:v>
                </c:pt>
                <c:pt idx="20">
                  <c:v>24.396668187009588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D0-46B5-8131-D1A6A7874181}"/>
            </c:ext>
          </c:extLst>
        </c:ser>
        <c:ser>
          <c:idx val="4"/>
          <c:order val="2"/>
          <c:tx>
            <c:strRef>
              <c:f>データ!$C$13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データ!$D$6:$X$6</c:f>
              <c:numCache>
                <c:formatCode>0_);[Red]\(0\)</c:formatCode>
                <c:ptCount val="21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データ!$D$13:$X$13</c:f>
              <c:numCache>
                <c:formatCode>#,##0.0;[Red]\-#,##0.0</c:formatCode>
                <c:ptCount val="21"/>
                <c:pt idx="0">
                  <c:v>0.79543767628284434</c:v>
                </c:pt>
                <c:pt idx="1">
                  <c:v>1.1890050172113349</c:v>
                </c:pt>
                <c:pt idx="2">
                  <c:v>1.5837986821446521</c:v>
                </c:pt>
                <c:pt idx="3">
                  <c:v>5.2787661426364059</c:v>
                </c:pt>
                <c:pt idx="4">
                  <c:v>10.454519038486174</c:v>
                </c:pt>
                <c:pt idx="5">
                  <c:v>13.469179693321554</c:v>
                </c:pt>
                <c:pt idx="6">
                  <c:v>14.369678175233108</c:v>
                </c:pt>
                <c:pt idx="7">
                  <c:v>18.164350290851051</c:v>
                </c:pt>
                <c:pt idx="8">
                  <c:v>22.281028130039882</c:v>
                </c:pt>
                <c:pt idx="9">
                  <c:v>23.489267305478297</c:v>
                </c:pt>
                <c:pt idx="10">
                  <c:v>23.267828289106792</c:v>
                </c:pt>
                <c:pt idx="11">
                  <c:v>24.487126714329381</c:v>
                </c:pt>
                <c:pt idx="12">
                  <c:v>23.283530414354537</c:v>
                </c:pt>
                <c:pt idx="13">
                  <c:v>23.841741012320249</c:v>
                </c:pt>
                <c:pt idx="14">
                  <c:v>23.375300398171252</c:v>
                </c:pt>
                <c:pt idx="15">
                  <c:v>22.910074953751096</c:v>
                </c:pt>
                <c:pt idx="16">
                  <c:v>22.383309598175181</c:v>
                </c:pt>
                <c:pt idx="17">
                  <c:v>23.785391157911565</c:v>
                </c:pt>
                <c:pt idx="18">
                  <c:v>21.37585046835806</c:v>
                </c:pt>
                <c:pt idx="19">
                  <c:v>21.526934998525498</c:v>
                </c:pt>
                <c:pt idx="20">
                  <c:v>20.636267123735184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D0-46B5-8131-D1A6A7874181}"/>
            </c:ext>
          </c:extLst>
        </c:ser>
        <c:ser>
          <c:idx val="0"/>
          <c:order val="3"/>
          <c:tx>
            <c:strRef>
              <c:f>データ!$C$9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データ!$D$6:$X$6</c:f>
              <c:numCache>
                <c:formatCode>0_);[Red]\(0\)</c:formatCode>
                <c:ptCount val="21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データ!$D$9:$X$9</c:f>
              <c:numCache>
                <c:formatCode>#,##0.0;[Red]\-#,##0.0</c:formatCode>
                <c:ptCount val="21"/>
                <c:pt idx="0">
                  <c:v>0</c:v>
                </c:pt>
                <c:pt idx="1">
                  <c:v>0.46741541496275096</c:v>
                </c:pt>
                <c:pt idx="2">
                  <c:v>0.78940222056441167</c:v>
                </c:pt>
                <c:pt idx="3">
                  <c:v>5.2002324823157506</c:v>
                </c:pt>
                <c:pt idx="4">
                  <c:v>9.5758579066318212</c:v>
                </c:pt>
                <c:pt idx="5">
                  <c:v>12.585056756343171</c:v>
                </c:pt>
                <c:pt idx="6">
                  <c:v>11.614236527889593</c:v>
                </c:pt>
                <c:pt idx="7">
                  <c:v>11.194638708028675</c:v>
                </c:pt>
                <c:pt idx="8">
                  <c:v>4.1567708085932615</c:v>
                </c:pt>
                <c:pt idx="9">
                  <c:v>0.65953794637151963</c:v>
                </c:pt>
                <c:pt idx="10">
                  <c:v>0.37816719118957348</c:v>
                </c:pt>
                <c:pt idx="11">
                  <c:v>0</c:v>
                </c:pt>
                <c:pt idx="12">
                  <c:v>0.39279843922051932</c:v>
                </c:pt>
                <c:pt idx="13">
                  <c:v>0.77396956547132878</c:v>
                </c:pt>
                <c:pt idx="14">
                  <c:v>1.3901524321964815</c:v>
                </c:pt>
                <c:pt idx="15">
                  <c:v>2.7924254937842985</c:v>
                </c:pt>
                <c:pt idx="16">
                  <c:v>2.8062925247048018</c:v>
                </c:pt>
                <c:pt idx="17">
                  <c:v>1.8145942528426953</c:v>
                </c:pt>
                <c:pt idx="18">
                  <c:v>3.2335402725167848</c:v>
                </c:pt>
                <c:pt idx="19">
                  <c:v>2.6165743347899886</c:v>
                </c:pt>
                <c:pt idx="20">
                  <c:v>4.1336785517706236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D0-46B5-8131-D1A6A7874181}"/>
            </c:ext>
          </c:extLst>
        </c:ser>
        <c:ser>
          <c:idx val="2"/>
          <c:order val="4"/>
          <c:tx>
            <c:strRef>
              <c:f>データ!$C$11</c:f>
              <c:strCache>
                <c:ptCount val="1"/>
                <c:pt idx="0">
                  <c:v>水力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データ!$D$6:$X$6</c:f>
              <c:numCache>
                <c:formatCode>0_);[Red]\(0\)</c:formatCode>
                <c:ptCount val="21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データ!$D$11:$X$11</c:f>
              <c:numCache>
                <c:formatCode>#,##0.0;[Red]\-#,##0.0</c:formatCode>
                <c:ptCount val="21"/>
                <c:pt idx="0">
                  <c:v>6.222475134840912</c:v>
                </c:pt>
                <c:pt idx="1">
                  <c:v>2.5273178775675689</c:v>
                </c:pt>
                <c:pt idx="2">
                  <c:v>1.7923082445554968</c:v>
                </c:pt>
                <c:pt idx="3">
                  <c:v>1.9684447783621339</c:v>
                </c:pt>
                <c:pt idx="4">
                  <c:v>4.1614136948819782</c:v>
                </c:pt>
                <c:pt idx="5">
                  <c:v>3.2844403931065815</c:v>
                </c:pt>
                <c:pt idx="6">
                  <c:v>2.9316167369317712</c:v>
                </c:pt>
                <c:pt idx="7">
                  <c:v>3.2547237095918375</c:v>
                </c:pt>
                <c:pt idx="8">
                  <c:v>3.4687586486200344</c:v>
                </c:pt>
                <c:pt idx="9">
                  <c:v>3.1666078739514445</c:v>
                </c:pt>
                <c:pt idx="10">
                  <c:v>3.2273113949791701</c:v>
                </c:pt>
                <c:pt idx="11">
                  <c:v>3.4622859450737691</c:v>
                </c:pt>
                <c:pt idx="12">
                  <c:v>3.6260251828645984</c:v>
                </c:pt>
                <c:pt idx="13">
                  <c:v>3.4063724932987482</c:v>
                </c:pt>
                <c:pt idx="14">
                  <c:v>3.5394173108658769</c:v>
                </c:pt>
                <c:pt idx="15">
                  <c:v>3.4822320595421501</c:v>
                </c:pt>
                <c:pt idx="16">
                  <c:v>3.5197351906110446</c:v>
                </c:pt>
                <c:pt idx="17">
                  <c:v>3.690252118375454</c:v>
                </c:pt>
                <c:pt idx="18">
                  <c:v>3.6009174695767059</c:v>
                </c:pt>
                <c:pt idx="19">
                  <c:v>3.5943218792924241</c:v>
                </c:pt>
                <c:pt idx="20">
                  <c:v>3.6986963608323715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D0-46B5-8131-D1A6A7874181}"/>
            </c:ext>
          </c:extLst>
        </c:ser>
        <c:ser>
          <c:idx val="1"/>
          <c:order val="5"/>
          <c:tx>
            <c:strRef>
              <c:f>データ!$C$10</c:f>
              <c:strCache>
                <c:ptCount val="1"/>
                <c:pt idx="0">
                  <c:v>再生可能エネルギー等(水力除く)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データ!$D$6:$X$6</c:f>
              <c:numCache>
                <c:formatCode>0_);[Red]\(0\)</c:formatCode>
                <c:ptCount val="21"/>
                <c:pt idx="0">
                  <c:v>1960</c:v>
                </c:pt>
                <c:pt idx="1">
                  <c:v>1970</c:v>
                </c:pt>
                <c:pt idx="2">
                  <c:v>1973</c:v>
                </c:pt>
                <c:pt idx="3">
                  <c:v>1980</c:v>
                </c:pt>
                <c:pt idx="4">
                  <c:v>1990</c:v>
                </c:pt>
                <c:pt idx="5">
                  <c:v>2000</c:v>
                </c:pt>
                <c:pt idx="6">
                  <c:v>2005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データ!$D$10:$X$10</c:f>
              <c:numCache>
                <c:formatCode>#,##0.0;[Red]\-#,##0.0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7.2104354666025744E-2</c:v>
                </c:pt>
                <c:pt idx="3">
                  <c:v>0.21944062486710234</c:v>
                </c:pt>
                <c:pt idx="4">
                  <c:v>2.9750306357254921</c:v>
                </c:pt>
                <c:pt idx="5">
                  <c:v>3.0095740717239612</c:v>
                </c:pt>
                <c:pt idx="6">
                  <c:v>3.5317188165281692</c:v>
                </c:pt>
                <c:pt idx="7">
                  <c:v>4.3927990343879699</c:v>
                </c:pt>
                <c:pt idx="8">
                  <c:v>4.558640537502658</c:v>
                </c:pt>
                <c:pt idx="9">
                  <c:v>4.6931044751053284</c:v>
                </c:pt>
                <c:pt idx="10">
                  <c:v>5.1738728109756593</c:v>
                </c:pt>
                <c:pt idx="11">
                  <c:v>5.686355782603628</c:v>
                </c:pt>
                <c:pt idx="12">
                  <c:v>6.3045379932313832</c:v>
                </c:pt>
                <c:pt idx="13">
                  <c:v>6.9230655510359691</c:v>
                </c:pt>
                <c:pt idx="14">
                  <c:v>7.5669615384411664</c:v>
                </c:pt>
                <c:pt idx="15">
                  <c:v>8.1648417281226848</c:v>
                </c:pt>
                <c:pt idx="16">
                  <c:v>8.8305171461681216</c:v>
                </c:pt>
                <c:pt idx="17">
                  <c:v>9.6287512134902435</c:v>
                </c:pt>
                <c:pt idx="18">
                  <c:v>10.010397757002881</c:v>
                </c:pt>
                <c:pt idx="19">
                  <c:v>10.449136753205236</c:v>
                </c:pt>
                <c:pt idx="20">
                  <c:v>11.446216987472637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D0-46B5-8131-D1A6A7874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738246816"/>
        <c:axId val="1"/>
      </c:barChart>
      <c:catAx>
        <c:axId val="1738246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9.1331510442372255E-2"/>
              <c:y val="0.8946821547468435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rgbClr val="000000"/>
                  </a:solidFill>
                  <a:latin typeface="Yu Gothic"/>
                  <a:ea typeface="Yu Gothic"/>
                  <a:cs typeface="Yu Gothic"/>
                </a:defRPr>
              </a:pPr>
              <a:endParaRPr lang="ja-JP"/>
            </a:p>
          </c:txPr>
        </c:title>
        <c:numFmt formatCode="0_);[Red]\(0\)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ot"/>
              <a:round/>
            </a:ln>
            <a:effectLst/>
          </c:spPr>
        </c:majorGridlines>
        <c:numFmt formatCode="General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8246816"/>
        <c:crosses val="autoZero"/>
        <c:crossBetween val="between"/>
      </c:valAx>
      <c:spPr>
        <a:solidFill>
          <a:srgbClr val="FFFFFF"/>
        </a:solidFill>
        <a:ln w="12700">
          <a:solidFill>
            <a:schemeClr val="tx1">
              <a:lumMod val="75000"/>
              <a:lumOff val="25000"/>
            </a:schemeClr>
          </a:solidFill>
          <a:prstDash val="solid"/>
        </a:ln>
        <a:effectLst/>
      </c:spPr>
    </c:plotArea>
    <c:legend>
      <c:legendPos val="l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2.5494746807417941E-6"/>
          <c:y val="7.9078344127573766E-2"/>
          <c:w val="0.13707007888205996"/>
          <c:h val="0.789430699326536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noFill/>
      <a:prstDash val="solid"/>
      <a:round/>
    </a:ln>
    <a:effectLst/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132007</xdr:rowOff>
    </xdr:from>
    <xdr:to>
      <xdr:col>23</xdr:col>
      <xdr:colOff>414366</xdr:colOff>
      <xdr:row>34</xdr:row>
      <xdr:rowOff>6878</xdr:rowOff>
    </xdr:to>
    <xdr:grpSp>
      <xdr:nvGrpSpPr>
        <xdr:cNvPr id="2" name="Chart">
          <a:extLst>
            <a:ext uri="{FF2B5EF4-FFF2-40B4-BE49-F238E27FC236}">
              <a16:creationId xmlns:a16="http://schemas.microsoft.com/office/drawing/2014/main" id="{F5FA374C-3B2A-1C93-8C83-7FC41DE94156}"/>
            </a:ext>
          </a:extLst>
        </xdr:cNvPr>
        <xdr:cNvGrpSpPr/>
      </xdr:nvGrpSpPr>
      <xdr:grpSpPr>
        <a:xfrm>
          <a:off x="228600" y="312982"/>
          <a:ext cx="11987241" cy="5532721"/>
          <a:chOff x="912922" y="265604"/>
          <a:chExt cx="10945299" cy="5358302"/>
        </a:xfrm>
      </xdr:grpSpPr>
      <xdr:graphicFrame macro="">
        <xdr:nvGraphicFramePr>
          <xdr:cNvPr id="69702" name="Chart 1">
            <a:extLst>
              <a:ext uri="{FF2B5EF4-FFF2-40B4-BE49-F238E27FC236}">
                <a16:creationId xmlns:a16="http://schemas.microsoft.com/office/drawing/2014/main" id="{EADD69F9-8BCA-4E3D-BE13-61B964A57006}"/>
              </a:ext>
            </a:extLst>
          </xdr:cNvPr>
          <xdr:cNvGraphicFramePr>
            <a:graphicFrameLocks/>
          </xdr:cNvGraphicFramePr>
        </xdr:nvGraphicFramePr>
        <xdr:xfrm>
          <a:off x="912922" y="265604"/>
          <a:ext cx="10945299" cy="50911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mc:AlternateContent xmlns:mc="http://schemas.openxmlformats.org/markup-compatibility/2006" xmlns:a14="http://schemas.microsoft.com/office/drawing/2010/main">
        <mc:Choice Requires="a14">
          <xdr:pic>
            <xdr:nvPicPr>
              <xdr:cNvPr id="3" name="図 2">
                <a:extLst>
                  <a:ext uri="{FF2B5EF4-FFF2-40B4-BE49-F238E27FC236}">
                    <a16:creationId xmlns:a16="http://schemas.microsoft.com/office/drawing/2014/main" id="{0FE77B81-8F17-4278-A831-A88BC73C73A0}"/>
                  </a:ext>
                </a:extLst>
              </xdr:cNvPr>
              <xdr:cNvPicPr>
                <a:picLocks noChangeAspect="1" noChangeArrowheads="1"/>
                <a:extLst>
                  <a:ext uri="{84589F7E-364E-4C9E-8A38-B11213B215E9}">
                    <a14:cameraTool cellRange="データ!$C$21:$X$22" spid="_x0000_s1127"/>
                  </a:ext>
                </a:extLst>
              </xdr:cNvPicPr>
            </xdr:nvPicPr>
            <xdr:blipFill>
              <a:blip xmlns:r="http://schemas.openxmlformats.org/officeDocument/2006/relationships" r:embed="rId2"/>
              <a:srcRect/>
              <a:stretch>
                <a:fillRect/>
              </a:stretch>
            </xdr:blipFill>
            <xdr:spPr bwMode="auto">
              <a:xfrm>
                <a:off x="1302442" y="5156893"/>
                <a:ext cx="10361815" cy="467013"/>
              </a:xfrm>
              <a:prstGeom prst="rect">
                <a:avLst/>
              </a:prstGeom>
              <a:solidFill>
                <a:srgbClr val="FFFFFF" mc:Ignorable="a14" a14:legacySpreadsheetColorIndex="9"/>
              </a:solidFill>
              <a:ln w="9525">
                <a:noFill/>
                <a:miter lim="800000"/>
                <a:headEnd/>
                <a:tailEnd/>
              </a:ln>
            </xdr:spPr>
          </xdr:pic>
        </mc:Choice>
        <mc:Fallback xmlns=""/>
      </mc:AlternateContent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0.12816</cdr:x>
      <cdr:y>0</cdr:y>
    </cdr:from>
    <cdr:to>
      <cdr:x>0.21119</cdr:x>
      <cdr:y>0.09223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393154" y="0"/>
          <a:ext cx="902559" cy="4695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400">
              <a:latin typeface="+mj-ea"/>
              <a:ea typeface="+mj-ea"/>
            </a:rPr>
            <a:t>(%)</a:t>
          </a:r>
          <a:endParaRPr lang="ja-JP" altLang="en-US" sz="1400">
            <a:latin typeface="+mj-ea"/>
            <a:ea typeface="+mj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38"/>
  <sheetViews>
    <sheetView showGridLines="0" tabSelected="1" zoomScaleNormal="100" zoomScaleSheetLayoutView="80" workbookViewId="0"/>
  </sheetViews>
  <sheetFormatPr defaultRowHeight="13.5" x14ac:dyDescent="0.15"/>
  <cols>
    <col min="1" max="1" width="6.375" customWidth="1"/>
    <col min="2" max="19" width="6.25" customWidth="1"/>
  </cols>
  <sheetData>
    <row r="1" spans="1:1" ht="14.25" x14ac:dyDescent="0.15">
      <c r="A1" s="8" t="str">
        <f>データ!B3</f>
        <v>【第11-4-1】一次エネルギー国内供給の構成及びエネルギー自給率の推移</v>
      </c>
    </row>
    <row r="29" spans="2:18" x14ac:dyDescent="0.15">
      <c r="B29" s="2"/>
      <c r="C29" s="2"/>
      <c r="D29" s="2"/>
      <c r="E29" s="2"/>
      <c r="F29" s="2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2:18" x14ac:dyDescent="0.15">
      <c r="B30" s="2"/>
      <c r="C30" s="2"/>
      <c r="D30" s="2"/>
      <c r="E30" s="2"/>
      <c r="F30" s="2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2:18" x14ac:dyDescent="0.15">
      <c r="B31" s="2"/>
      <c r="C31" s="2"/>
      <c r="D31" s="2"/>
      <c r="E31" s="2"/>
      <c r="F31" s="2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2:18" x14ac:dyDescent="0.15">
      <c r="B32" s="2"/>
      <c r="C32" s="2"/>
      <c r="D32" s="2"/>
      <c r="E32" s="2"/>
      <c r="F32" s="2"/>
      <c r="I32" s="4"/>
      <c r="J32" s="4"/>
      <c r="K32" s="4"/>
      <c r="L32" s="4"/>
      <c r="M32" s="4"/>
      <c r="N32" s="4"/>
      <c r="O32" s="4"/>
      <c r="P32" s="4"/>
      <c r="Q32" s="4"/>
      <c r="R32" s="4"/>
    </row>
    <row r="36" spans="1:15" ht="13.5" customHeight="1" x14ac:dyDescent="0.15">
      <c r="A36" s="1" t="str">
        <f>データ!B17</f>
        <v>（注1） IEAは原子力を国産エネルギーとしている。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 ht="13.5" customHeight="1" x14ac:dyDescent="0.15">
      <c r="A37" s="1" t="str">
        <f>データ!B18</f>
        <v>（注2） エネルギー自給率（%）=国内産出/一次エネルギー供給×100。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ht="13.5" customHeight="1" x14ac:dyDescent="0.15">
      <c r="A38" s="1" t="str">
        <f>データ!B19</f>
        <v>資料:1989年度以前のデータはIEA「World Energy Balances 2024 Edition」、1990年度以降のデータは資源エネルギー庁「総合エネルギー統計」を基に作成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</sheetData>
  <phoneticPr fontId="4"/>
  <pageMargins left="0.4" right="0.4" top="0.4" bottom="0.4" header="0.2" footer="0.2"/>
  <pageSetup paperSize="9" scale="59" orientation="portrait" r:id="rId1"/>
  <headerFooter alignWithMargins="0">
    <oddFooter>&amp;C&amp;P / &amp;N ページ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X22"/>
  <sheetViews>
    <sheetView showGridLines="0" zoomScaleNormal="100" zoomScaleSheetLayoutView="100" workbookViewId="0">
      <pane xSplit="3" ySplit="6" topLeftCell="D7" activePane="bottomRight" state="frozen"/>
      <selection pane="topRight" activeCell="D1" sqref="D1"/>
      <selection pane="bottomLeft" activeCell="A4" sqref="A4"/>
      <selection pane="bottomRight"/>
    </sheetView>
  </sheetViews>
  <sheetFormatPr defaultRowHeight="13.5" x14ac:dyDescent="0.15"/>
  <cols>
    <col min="2" max="2" width="2.375" customWidth="1"/>
    <col min="3" max="3" width="24.75" customWidth="1"/>
    <col min="4" max="24" width="7.375" customWidth="1"/>
  </cols>
  <sheetData>
    <row r="3" spans="1:24" x14ac:dyDescent="0.15">
      <c r="B3" t="s">
        <v>17</v>
      </c>
      <c r="C3" s="2"/>
    </row>
    <row r="4" spans="1:24" x14ac:dyDescent="0.15">
      <c r="C4" s="2"/>
    </row>
    <row r="5" spans="1:24" s="2" customFormat="1" x14ac:dyDescent="0.15">
      <c r="B5" s="9"/>
      <c r="C5" s="10"/>
      <c r="H5" t="s">
        <v>11</v>
      </c>
      <c r="L5" s="11"/>
      <c r="M5" s="11"/>
      <c r="N5" s="11"/>
    </row>
    <row r="6" spans="1:24" x14ac:dyDescent="0.15">
      <c r="A6" s="3"/>
      <c r="C6" s="12" t="s">
        <v>16</v>
      </c>
      <c r="D6" s="13">
        <v>1960</v>
      </c>
      <c r="E6" s="13">
        <v>1970</v>
      </c>
      <c r="F6" s="13">
        <v>1973</v>
      </c>
      <c r="G6" s="13">
        <v>1980</v>
      </c>
      <c r="H6" s="13">
        <v>1990</v>
      </c>
      <c r="I6" s="14">
        <v>2000</v>
      </c>
      <c r="J6" s="14">
        <v>2005</v>
      </c>
      <c r="K6" s="14">
        <v>2010</v>
      </c>
      <c r="L6" s="14">
        <v>2011</v>
      </c>
      <c r="M6" s="14">
        <v>2012</v>
      </c>
      <c r="N6" s="14">
        <v>2013</v>
      </c>
      <c r="O6" s="14">
        <v>2014</v>
      </c>
      <c r="P6" s="14">
        <v>2015</v>
      </c>
      <c r="Q6" s="14">
        <v>2016</v>
      </c>
      <c r="R6" s="14">
        <v>2017</v>
      </c>
      <c r="S6" s="14">
        <v>2018</v>
      </c>
      <c r="T6" s="14">
        <v>2019</v>
      </c>
      <c r="U6" s="14">
        <v>2020</v>
      </c>
      <c r="V6" s="14">
        <v>2021</v>
      </c>
      <c r="W6" s="14">
        <v>2022</v>
      </c>
      <c r="X6" s="14">
        <v>2023</v>
      </c>
    </row>
    <row r="7" spans="1:24" x14ac:dyDescent="0.15">
      <c r="B7" s="27" t="s">
        <v>0</v>
      </c>
      <c r="C7" s="28"/>
      <c r="D7" s="6">
        <v>0.80835999999999997</v>
      </c>
      <c r="E7" s="6">
        <v>2.5651700000000002</v>
      </c>
      <c r="F7" s="6">
        <v>3.2036899999999999</v>
      </c>
      <c r="G7" s="6">
        <v>3.5271499999999998</v>
      </c>
      <c r="H7" s="6">
        <v>196.69259052041073</v>
      </c>
      <c r="I7" s="6">
        <v>227.10204112614164</v>
      </c>
      <c r="J7" s="6">
        <v>229.0501130601707</v>
      </c>
      <c r="K7" s="6">
        <v>219.94843001474786</v>
      </c>
      <c r="L7" s="6">
        <v>210.10797715131019</v>
      </c>
      <c r="M7" s="6">
        <v>207.41802447077146</v>
      </c>
      <c r="N7" s="6">
        <v>210.52004210099651</v>
      </c>
      <c r="O7" s="6">
        <v>202.64195382205847</v>
      </c>
      <c r="P7" s="6">
        <v>200.20004572204962</v>
      </c>
      <c r="Q7" s="6">
        <v>198.39176214596372</v>
      </c>
      <c r="R7" s="6">
        <v>200.65962192948476</v>
      </c>
      <c r="S7" s="6">
        <v>196.97468493898879</v>
      </c>
      <c r="T7" s="6">
        <v>191.2561245144702</v>
      </c>
      <c r="U7" s="6">
        <v>179.58715392676797</v>
      </c>
      <c r="V7" s="6">
        <v>187.16404425421314</v>
      </c>
      <c r="W7" s="6">
        <v>182.9988735802286</v>
      </c>
      <c r="X7" s="6">
        <v>175.75483987696182</v>
      </c>
    </row>
    <row r="8" spans="1:24" x14ac:dyDescent="0.15">
      <c r="B8" s="15" t="s">
        <v>7</v>
      </c>
      <c r="C8" s="16"/>
      <c r="D8" s="17"/>
      <c r="E8" s="17"/>
      <c r="F8" s="17"/>
      <c r="G8" s="17"/>
      <c r="H8" s="17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7"/>
    </row>
    <row r="9" spans="1:24" x14ac:dyDescent="0.15">
      <c r="A9" s="3"/>
      <c r="B9" s="19"/>
      <c r="C9" s="17" t="s">
        <v>1</v>
      </c>
      <c r="D9" s="6">
        <v>0</v>
      </c>
      <c r="E9" s="6">
        <v>0.46741541496275096</v>
      </c>
      <c r="F9" s="6">
        <v>0.78940222056441167</v>
      </c>
      <c r="G9" s="6">
        <v>5.2002324823157506</v>
      </c>
      <c r="H9" s="6">
        <v>9.5758579066318212</v>
      </c>
      <c r="I9" s="6">
        <v>12.585056756343171</v>
      </c>
      <c r="J9" s="6">
        <v>11.614236527889593</v>
      </c>
      <c r="K9" s="6">
        <v>11.194638708028675</v>
      </c>
      <c r="L9" s="6">
        <v>4.1567708085932615</v>
      </c>
      <c r="M9" s="6">
        <v>0.65953794637151963</v>
      </c>
      <c r="N9" s="6">
        <v>0.37816719118957348</v>
      </c>
      <c r="O9" s="6">
        <v>0</v>
      </c>
      <c r="P9" s="6">
        <v>0.39279843922051932</v>
      </c>
      <c r="Q9" s="6">
        <v>0.77396956547132878</v>
      </c>
      <c r="R9" s="6">
        <v>1.3901524321964815</v>
      </c>
      <c r="S9" s="6">
        <v>2.7924254937842985</v>
      </c>
      <c r="T9" s="6">
        <v>2.8062925247048018</v>
      </c>
      <c r="U9" s="6">
        <v>1.8145942528426953</v>
      </c>
      <c r="V9" s="6">
        <v>3.2335402725167848</v>
      </c>
      <c r="W9" s="6">
        <v>2.6165743347899886</v>
      </c>
      <c r="X9" s="6">
        <v>4.1336785517706236</v>
      </c>
    </row>
    <row r="10" spans="1:24" x14ac:dyDescent="0.15">
      <c r="A10" s="3"/>
      <c r="C10" s="20" t="s">
        <v>9</v>
      </c>
      <c r="D10" s="6">
        <v>0</v>
      </c>
      <c r="E10" s="6">
        <v>0</v>
      </c>
      <c r="F10" s="6">
        <v>7.2104354666025744E-2</v>
      </c>
      <c r="G10" s="6">
        <v>0.21944062486710234</v>
      </c>
      <c r="H10" s="6">
        <v>2.9750306357254921</v>
      </c>
      <c r="I10" s="6">
        <v>3.0095740717239612</v>
      </c>
      <c r="J10" s="6">
        <v>3.5317188165281692</v>
      </c>
      <c r="K10" s="6">
        <v>4.3927990343879699</v>
      </c>
      <c r="L10" s="6">
        <v>4.558640537502658</v>
      </c>
      <c r="M10" s="6">
        <v>4.6931044751053284</v>
      </c>
      <c r="N10" s="6">
        <v>5.1738728109756593</v>
      </c>
      <c r="O10" s="6">
        <v>5.686355782603628</v>
      </c>
      <c r="P10" s="6">
        <v>6.3045379932313832</v>
      </c>
      <c r="Q10" s="6">
        <v>6.9230655510359691</v>
      </c>
      <c r="R10" s="6">
        <v>7.5669615384411664</v>
      </c>
      <c r="S10" s="6">
        <v>8.1648417281226848</v>
      </c>
      <c r="T10" s="6">
        <v>8.8305171461681216</v>
      </c>
      <c r="U10" s="6">
        <v>9.6287512134902435</v>
      </c>
      <c r="V10" s="6">
        <v>10.010397757002881</v>
      </c>
      <c r="W10" s="6">
        <v>10.449136753205236</v>
      </c>
      <c r="X10" s="6">
        <v>11.446216987472637</v>
      </c>
    </row>
    <row r="11" spans="1:24" x14ac:dyDescent="0.15">
      <c r="A11" s="3"/>
      <c r="C11" s="17" t="s">
        <v>2</v>
      </c>
      <c r="D11" s="6">
        <v>6.222475134840912</v>
      </c>
      <c r="E11" s="6">
        <v>2.5273178775675689</v>
      </c>
      <c r="F11" s="6">
        <v>1.7923082445554968</v>
      </c>
      <c r="G11" s="6">
        <v>1.9684447783621339</v>
      </c>
      <c r="H11" s="6">
        <v>4.1614136948819782</v>
      </c>
      <c r="I11" s="6">
        <v>3.2844403931065815</v>
      </c>
      <c r="J11" s="6">
        <v>2.9316167369317712</v>
      </c>
      <c r="K11" s="6">
        <v>3.2547237095918375</v>
      </c>
      <c r="L11" s="6">
        <v>3.4687586486200344</v>
      </c>
      <c r="M11" s="6">
        <v>3.1666078739514445</v>
      </c>
      <c r="N11" s="6">
        <v>3.2273113949791701</v>
      </c>
      <c r="O11" s="6">
        <v>3.4622859450737691</v>
      </c>
      <c r="P11" s="6">
        <v>3.6260251828645984</v>
      </c>
      <c r="Q11" s="6">
        <v>3.4063724932987482</v>
      </c>
      <c r="R11" s="6">
        <v>3.5394173108658769</v>
      </c>
      <c r="S11" s="6">
        <v>3.4822320595421501</v>
      </c>
      <c r="T11" s="6">
        <v>3.5197351906110446</v>
      </c>
      <c r="U11" s="6">
        <v>3.690252118375454</v>
      </c>
      <c r="V11" s="6">
        <v>3.6009174695767059</v>
      </c>
      <c r="W11" s="6">
        <v>3.5943218792924241</v>
      </c>
      <c r="X11" s="6">
        <v>3.6986963608323715</v>
      </c>
    </row>
    <row r="12" spans="1:24" x14ac:dyDescent="0.15">
      <c r="A12" s="3"/>
      <c r="C12" s="17" t="s">
        <v>3</v>
      </c>
      <c r="D12" s="6">
        <v>58.779504181305363</v>
      </c>
      <c r="E12" s="6">
        <v>24.021409887064017</v>
      </c>
      <c r="F12" s="6">
        <v>18.061048353617235</v>
      </c>
      <c r="G12" s="6">
        <v>14.520788738783438</v>
      </c>
      <c r="H12" s="6">
        <v>16.867801286548765</v>
      </c>
      <c r="I12" s="6">
        <v>18.491164956918055</v>
      </c>
      <c r="J12" s="6">
        <v>20.87567721282889</v>
      </c>
      <c r="K12" s="6">
        <v>22.720138743540943</v>
      </c>
      <c r="L12" s="6">
        <v>22.236731416685057</v>
      </c>
      <c r="M12" s="6">
        <v>23.542392820554777</v>
      </c>
      <c r="N12" s="6">
        <v>25.18905652060069</v>
      </c>
      <c r="O12" s="6">
        <v>25.155021941809689</v>
      </c>
      <c r="P12" s="6">
        <v>25.745953758816327</v>
      </c>
      <c r="Q12" s="6">
        <v>25.408165774962342</v>
      </c>
      <c r="R12" s="6">
        <v>25.131083975499784</v>
      </c>
      <c r="S12" s="6">
        <v>25.11999472740068</v>
      </c>
      <c r="T12" s="6">
        <v>25.348132262751307</v>
      </c>
      <c r="U12" s="6">
        <v>24.608363425703658</v>
      </c>
      <c r="V12" s="6">
        <v>25.7042728562298</v>
      </c>
      <c r="W12" s="6">
        <v>25.658843936506393</v>
      </c>
      <c r="X12" s="6">
        <v>24.396668187009588</v>
      </c>
    </row>
    <row r="13" spans="1:24" x14ac:dyDescent="0.15">
      <c r="A13" s="3"/>
      <c r="C13" s="17" t="s">
        <v>4</v>
      </c>
      <c r="D13" s="6">
        <v>0.79543767628284434</v>
      </c>
      <c r="E13" s="6">
        <v>1.1890050172113349</v>
      </c>
      <c r="F13" s="6">
        <v>1.5837986821446521</v>
      </c>
      <c r="G13" s="6">
        <v>5.2787661426364059</v>
      </c>
      <c r="H13" s="6">
        <v>10.454519038486174</v>
      </c>
      <c r="I13" s="6">
        <v>13.469179693321554</v>
      </c>
      <c r="J13" s="6">
        <v>14.369678175233108</v>
      </c>
      <c r="K13" s="6">
        <v>18.164350290851051</v>
      </c>
      <c r="L13" s="6">
        <v>22.281028130039882</v>
      </c>
      <c r="M13" s="6">
        <v>23.489267305478297</v>
      </c>
      <c r="N13" s="6">
        <v>23.267828289106792</v>
      </c>
      <c r="O13" s="6">
        <v>24.487126714329381</v>
      </c>
      <c r="P13" s="6">
        <v>23.283530414354537</v>
      </c>
      <c r="Q13" s="6">
        <v>23.841741012320249</v>
      </c>
      <c r="R13" s="6">
        <v>23.375300398171252</v>
      </c>
      <c r="S13" s="6">
        <v>22.910074953751096</v>
      </c>
      <c r="T13" s="6">
        <v>22.383309598175181</v>
      </c>
      <c r="U13" s="6">
        <v>23.785391157911565</v>
      </c>
      <c r="V13" s="6">
        <v>21.37585046835806</v>
      </c>
      <c r="W13" s="6">
        <v>21.526934998525498</v>
      </c>
      <c r="X13" s="6">
        <v>20.636267123735184</v>
      </c>
    </row>
    <row r="14" spans="1:24" x14ac:dyDescent="0.15">
      <c r="A14" s="3"/>
      <c r="C14" s="17" t="s">
        <v>5</v>
      </c>
      <c r="D14" s="6">
        <v>34.203820080162309</v>
      </c>
      <c r="E14" s="6">
        <v>71.794851803194319</v>
      </c>
      <c r="F14" s="6">
        <v>77.70102600438868</v>
      </c>
      <c r="G14" s="6">
        <v>72.812327233035163</v>
      </c>
      <c r="H14" s="6">
        <v>55.96537743772577</v>
      </c>
      <c r="I14" s="6">
        <v>49.160584128586684</v>
      </c>
      <c r="J14" s="6">
        <v>46.677072530588475</v>
      </c>
      <c r="K14" s="6">
        <v>40.273349513599541</v>
      </c>
      <c r="L14" s="6">
        <v>43.298070458559096</v>
      </c>
      <c r="M14" s="6">
        <v>44.449089578538626</v>
      </c>
      <c r="N14" s="6">
        <v>42.763763793148115</v>
      </c>
      <c r="O14" s="6">
        <v>41.209209616183543</v>
      </c>
      <c r="P14" s="6">
        <v>40.64715421151265</v>
      </c>
      <c r="Q14" s="6">
        <v>39.646685602911369</v>
      </c>
      <c r="R14" s="6">
        <v>38.997084344825431</v>
      </c>
      <c r="S14" s="6">
        <v>37.53043103739909</v>
      </c>
      <c r="T14" s="6">
        <v>37.112013277589547</v>
      </c>
      <c r="U14" s="6">
        <v>36.472647831676376</v>
      </c>
      <c r="V14" s="6">
        <v>36.075021176315779</v>
      </c>
      <c r="W14" s="6">
        <v>36.154188097680468</v>
      </c>
      <c r="X14" s="6">
        <v>35.688472789179606</v>
      </c>
    </row>
    <row r="15" spans="1:24" x14ac:dyDescent="0.15">
      <c r="B15" s="21" t="s">
        <v>8</v>
      </c>
      <c r="C15" s="22"/>
      <c r="D15" s="6">
        <v>58.117670344895835</v>
      </c>
      <c r="E15" s="6">
        <v>15.336605371183975</v>
      </c>
      <c r="F15" s="6">
        <v>9.2100047133149587</v>
      </c>
      <c r="G15" s="6">
        <v>12.272514636462867</v>
      </c>
      <c r="H15" s="6">
        <v>16.982842754391967</v>
      </c>
      <c r="I15" s="6">
        <v>20.253615314954253</v>
      </c>
      <c r="J15" s="6">
        <v>19.57510286800068</v>
      </c>
      <c r="K15" s="6">
        <v>20.233953551140736</v>
      </c>
      <c r="L15" s="6">
        <v>11.480660176974606</v>
      </c>
      <c r="M15" s="6">
        <v>6.6657870772128938</v>
      </c>
      <c r="N15" s="6">
        <v>6.4636603614274213</v>
      </c>
      <c r="O15" s="6">
        <v>6.2983206647692036</v>
      </c>
      <c r="P15" s="6">
        <v>7.2791207716609643</v>
      </c>
      <c r="Q15" s="6">
        <v>8.0479628247056691</v>
      </c>
      <c r="R15" s="6">
        <v>9.4513231069180712</v>
      </c>
      <c r="S15" s="6">
        <v>11.723910377345158</v>
      </c>
      <c r="T15" s="6">
        <v>12.101133124814172</v>
      </c>
      <c r="U15" s="6">
        <v>11.262906073790592</v>
      </c>
      <c r="V15" s="6">
        <v>13.331331439872871</v>
      </c>
      <c r="W15" s="6">
        <v>12.648989988998792</v>
      </c>
      <c r="X15" s="6">
        <v>15.265853828768536</v>
      </c>
    </row>
    <row r="16" spans="1:24" x14ac:dyDescent="0.15">
      <c r="B16" s="17" t="s">
        <v>12</v>
      </c>
      <c r="C16" s="17"/>
      <c r="D16" s="23">
        <v>93.778761937750517</v>
      </c>
      <c r="E16" s="23">
        <v>97.005266707469673</v>
      </c>
      <c r="F16" s="23">
        <v>97.345873040150565</v>
      </c>
      <c r="G16" s="23">
        <v>92.611882114455</v>
      </c>
      <c r="H16" s="23">
        <v>83.2876977627607</v>
      </c>
      <c r="I16" s="23">
        <v>81.120928778826297</v>
      </c>
      <c r="J16" s="23">
        <v>81.92242791865047</v>
      </c>
      <c r="K16" s="23">
        <v>81.157838547991531</v>
      </c>
      <c r="L16" s="23">
        <v>87.815830005284027</v>
      </c>
      <c r="M16" s="23">
        <v>91.480749704571707</v>
      </c>
      <c r="N16" s="23">
        <v>91.22064860285559</v>
      </c>
      <c r="O16" s="23">
        <v>90.851358272322614</v>
      </c>
      <c r="P16" s="23">
        <v>89.676638384683514</v>
      </c>
      <c r="Q16" s="23">
        <v>88.896592390193959</v>
      </c>
      <c r="R16" s="23">
        <v>87.503468718496464</v>
      </c>
      <c r="S16" s="23">
        <v>85.560500718550855</v>
      </c>
      <c r="T16" s="23">
        <v>84.843455138516035</v>
      </c>
      <c r="U16" s="23">
        <v>84.866402415291589</v>
      </c>
      <c r="V16" s="23">
        <v>83.155144500903646</v>
      </c>
      <c r="W16" s="23">
        <v>83.339967032712366</v>
      </c>
      <c r="X16" s="23">
        <v>80.721408099924389</v>
      </c>
    </row>
    <row r="17" spans="2:24" ht="13.5" customHeight="1" x14ac:dyDescent="0.15">
      <c r="B17" t="s">
        <v>13</v>
      </c>
    </row>
    <row r="18" spans="2:24" ht="13.5" customHeight="1" x14ac:dyDescent="0.15">
      <c r="B18" t="s">
        <v>14</v>
      </c>
    </row>
    <row r="19" spans="2:24" ht="13.5" customHeight="1" x14ac:dyDescent="0.15">
      <c r="B19" s="1" t="s">
        <v>15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24" ht="18.75" customHeight="1" x14ac:dyDescent="0.15">
      <c r="B20" s="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24" ht="18.75" customHeight="1" x14ac:dyDescent="0.2">
      <c r="B21" s="1"/>
      <c r="C21" s="24" t="s">
        <v>6</v>
      </c>
      <c r="D21" s="25">
        <v>1960</v>
      </c>
      <c r="E21" s="25">
        <v>1970</v>
      </c>
      <c r="F21" s="25">
        <v>1973</v>
      </c>
      <c r="G21" s="25">
        <v>1980</v>
      </c>
      <c r="H21" s="25">
        <v>1990</v>
      </c>
      <c r="I21" s="25">
        <v>2000</v>
      </c>
      <c r="J21" s="25">
        <v>2005</v>
      </c>
      <c r="K21" s="25">
        <v>2010</v>
      </c>
      <c r="L21" s="25">
        <v>2011</v>
      </c>
      <c r="M21" s="25">
        <v>2012</v>
      </c>
      <c r="N21" s="25">
        <v>2013</v>
      </c>
      <c r="O21" s="25">
        <v>2014</v>
      </c>
      <c r="P21" s="25">
        <v>2015</v>
      </c>
      <c r="Q21" s="25">
        <v>2016</v>
      </c>
      <c r="R21" s="25">
        <v>2017</v>
      </c>
      <c r="S21" s="25">
        <v>2018</v>
      </c>
      <c r="T21" s="25">
        <v>2019</v>
      </c>
      <c r="U21" s="25">
        <v>2020</v>
      </c>
      <c r="V21" s="25">
        <v>2021</v>
      </c>
      <c r="W21" s="25">
        <v>2022</v>
      </c>
      <c r="X21" s="25">
        <v>2023</v>
      </c>
    </row>
    <row r="22" spans="2:24" ht="18.75" customHeight="1" x14ac:dyDescent="0.2">
      <c r="B22" s="1"/>
      <c r="C22" s="24" t="s">
        <v>10</v>
      </c>
      <c r="D22" s="26">
        <v>58.117670344895835</v>
      </c>
      <c r="E22" s="26">
        <v>15.336605371183975</v>
      </c>
      <c r="F22" s="26">
        <v>9.2100047133149587</v>
      </c>
      <c r="G22" s="26">
        <v>12.272514636462867</v>
      </c>
      <c r="H22" s="26">
        <v>16.982842754391967</v>
      </c>
      <c r="I22" s="26">
        <v>20.253615314954253</v>
      </c>
      <c r="J22" s="26">
        <v>19.57510286800068</v>
      </c>
      <c r="K22" s="26">
        <v>20.233953551140736</v>
      </c>
      <c r="L22" s="26">
        <v>11.480660176974606</v>
      </c>
      <c r="M22" s="26">
        <v>6.6657870772128938</v>
      </c>
      <c r="N22" s="26">
        <v>6.4636603614274213</v>
      </c>
      <c r="O22" s="26">
        <v>6.2983206647692036</v>
      </c>
      <c r="P22" s="26">
        <v>7.2791207716609643</v>
      </c>
      <c r="Q22" s="26">
        <v>8.0479628247056691</v>
      </c>
      <c r="R22" s="26">
        <v>9.4513231069180712</v>
      </c>
      <c r="S22" s="26">
        <v>11.723910377345158</v>
      </c>
      <c r="T22" s="26">
        <v>12.101133124814172</v>
      </c>
      <c r="U22" s="26">
        <v>11.262906073790592</v>
      </c>
      <c r="V22" s="26">
        <v>13.331331439872871</v>
      </c>
      <c r="W22" s="26">
        <v>12.648989988998792</v>
      </c>
      <c r="X22" s="26">
        <v>15.265853828768536</v>
      </c>
    </row>
  </sheetData>
  <mergeCells count="1">
    <mergeCell ref="B7:C7"/>
  </mergeCells>
  <phoneticPr fontId="4"/>
  <pageMargins left="0.4" right="0.4" top="0.4" bottom="0.4" header="0.2" footer="0.2"/>
  <pageSetup paperSize="9" scale="53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2025-05-15T13:03:30Z</dcterms:created>
  <dcterms:modified xsi:type="dcterms:W3CDTF">2025-07-29T03:58:47Z</dcterms:modified>
  <cp:category/>
</cp:coreProperties>
</file>